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8_{E0482B61-7E74-43B7-AA3E-D2A090BA88B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X36" i="1" l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A5" i="7"/>
  <c r="AF9" i="1" s="1"/>
  <c r="AF8" i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AA8" i="1"/>
  <c r="A5" i="6"/>
  <c r="A6" i="6" s="1"/>
  <c r="X8" i="1"/>
  <c r="AA9" i="1" l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F24" i="1" s="1"/>
  <c r="A7" i="6"/>
  <c r="AA10" i="1"/>
  <c r="AF11" i="1" l="1"/>
  <c r="A21" i="7"/>
  <c r="A22" i="7" s="1"/>
  <c r="AF19" i="1"/>
  <c r="AF18" i="1"/>
  <c r="AF17" i="1"/>
  <c r="AF16" i="1"/>
  <c r="AF22" i="1"/>
  <c r="AF14" i="1"/>
  <c r="AF10" i="1"/>
  <c r="AF20" i="1"/>
  <c r="AF12" i="1"/>
  <c r="AF21" i="1"/>
  <c r="AF23" i="1"/>
  <c r="AF15" i="1"/>
  <c r="AF13" i="1"/>
  <c r="A8" i="6"/>
  <c r="AA11" i="1"/>
  <c r="AF25" i="1" l="1"/>
  <c r="A23" i="7"/>
  <c r="AF26" i="1"/>
  <c r="A9" i="6"/>
  <c r="AA12" i="1"/>
  <c r="A24" i="7" l="1"/>
  <c r="AF27" i="1"/>
  <c r="A10" i="6"/>
  <c r="AA13" i="1"/>
  <c r="A25" i="7" l="1"/>
  <c r="AF28" i="1"/>
  <c r="A11" i="6"/>
  <c r="AA14" i="1"/>
  <c r="A26" i="7" l="1"/>
  <c r="AF29" i="1"/>
  <c r="A12" i="6"/>
  <c r="AA15" i="1"/>
  <c r="A27" i="7" l="1"/>
  <c r="AF30" i="1"/>
  <c r="A13" i="6"/>
  <c r="AA16" i="1"/>
  <c r="A28" i="7" l="1"/>
  <c r="AF31" i="1"/>
  <c r="A14" i="6"/>
  <c r="AA17" i="1"/>
  <c r="A29" i="7" l="1"/>
  <c r="AF32" i="1"/>
  <c r="A15" i="6"/>
  <c r="AA18" i="1"/>
  <c r="A30" i="7" l="1"/>
  <c r="AF33" i="1"/>
  <c r="A16" i="6"/>
  <c r="AA19" i="1"/>
  <c r="A31" i="7" l="1"/>
  <c r="AF34" i="1"/>
  <c r="A17" i="6"/>
  <c r="AA20" i="1"/>
  <c r="A32" i="7" l="1"/>
  <c r="AF36" i="1" s="1"/>
  <c r="AF35" i="1"/>
  <c r="A18" i="6"/>
  <c r="AA21" i="1"/>
  <c r="A19" i="6" l="1"/>
  <c r="AA22" i="1"/>
  <c r="A20" i="6" l="1"/>
  <c r="AA23" i="1"/>
  <c r="A21" i="6" l="1"/>
  <c r="AA24" i="1"/>
  <c r="A22" i="6" l="1"/>
  <c r="AA25" i="1"/>
  <c r="A23" i="6" l="1"/>
  <c r="AA26" i="1"/>
  <c r="A24" i="6" l="1"/>
  <c r="AA27" i="1"/>
  <c r="A25" i="6" l="1"/>
  <c r="AA28" i="1"/>
  <c r="A26" i="6" l="1"/>
  <c r="AA29" i="1"/>
  <c r="A27" i="6" l="1"/>
  <c r="AA30" i="1"/>
  <c r="A28" i="6" l="1"/>
  <c r="AA31" i="1"/>
  <c r="A29" i="6" l="1"/>
  <c r="AA32" i="1"/>
  <c r="A30" i="6" l="1"/>
  <c r="AA33" i="1"/>
  <c r="A31" i="6" l="1"/>
  <c r="AA34" i="1"/>
  <c r="A32" i="6" l="1"/>
  <c r="AA36" i="1" s="1"/>
  <c r="AA35" i="1"/>
</calcChain>
</file>

<file path=xl/sharedStrings.xml><?xml version="1.0" encoding="utf-8"?>
<sst xmlns="http://schemas.openxmlformats.org/spreadsheetml/2006/main" count="831" uniqueCount="242">
  <si>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</si>
  <si>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</si>
  <si>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</si>
  <si>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</si>
  <si>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</si>
  <si>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</si>
  <si>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</si>
  <si>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</si>
  <si>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</si>
  <si>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</si>
  <si>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</si>
  <si>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</si>
  <si>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</si>
  <si>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</si>
  <si>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</si>
  <si>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</si>
  <si>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</si>
  <si>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</si>
  <si>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</si>
  <si>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</si>
  <si>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</si>
  <si>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</si>
  <si>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</si>
  <si>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</si>
  <si>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</si>
  <si>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</si>
  <si>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</si>
  <si>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</si>
  <si>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</si>
  <si>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</si>
  <si>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</si>
  <si>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</si>
  <si>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</si>
  <si>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</si>
  <si>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</si>
  <si>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</si>
  <si>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</si>
  <si>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</si>
  <si>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</si>
  <si>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</si>
  <si>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</si>
  <si>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</si>
  <si>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</si>
  <si>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</si>
  <si>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</si>
  <si>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</si>
  <si>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</si>
  <si>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</si>
  <si>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</si>
  <si>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</si>
  <si>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</si>
  <si>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</si>
  <si>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</si>
  <si>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</si>
  <si>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</si>
  <si>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</si>
  <si>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</si>
  <si>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</si>
  <si>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</si>
  <si>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</si>
  <si>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</si>
  <si>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</si>
  <si>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</si>
  <si>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</si>
  <si>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</si>
  <si>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</si>
  <si>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</si>
  <si>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</si>
  <si>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</si>
  <si>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</si>
  <si>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</si>
  <si>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</si>
  <si>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</si>
  <si>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</si>
  <si>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</si>
  <si>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</si>
  <si>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</si>
  <si>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</si>
  <si>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</si>
  <si>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</si>
  <si>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</si>
  <si>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</si>
  <si>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</si>
  <si>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</si>
  <si>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</si>
  <si>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</si>
  <si>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</si>
  <si>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</si>
  <si>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</si>
  <si>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</si>
  <si>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</si>
  <si>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</si>
  <si>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</si>
  <si>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</si>
  <si>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</si>
  <si>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</si>
  <si>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</si>
  <si>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</si>
  <si>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</si>
  <si>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</si>
  <si>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</si>
  <si>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</si>
  <si>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</si>
  <si>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</si>
  <si>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</si>
  <si>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</si>
  <si>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</si>
  <si>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</si>
  <si>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</si>
  <si>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</si>
  <si>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</si>
  <si>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</si>
  <si>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</si>
  <si>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</si>
  <si>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</si>
  <si>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DIRECTORA</t>
  </si>
  <si>
    <t>DIRECCION GENERAL</t>
  </si>
  <si>
    <t>EDITH BERENICE</t>
  </si>
  <si>
    <t xml:space="preserve">MACIAS </t>
  </si>
  <si>
    <t>MORA</t>
  </si>
  <si>
    <t>Asistir a la verfificación, supervisión y recorrido para verificar que las instalaciones esten en perfecto estado para la temporada alta de fin de año,</t>
  </si>
  <si>
    <t>Mexico</t>
  </si>
  <si>
    <t>Michoacan</t>
  </si>
  <si>
    <t>Morelia</t>
  </si>
  <si>
    <t xml:space="preserve">Viáticos Nacionales para servidores </t>
  </si>
  <si>
    <t xml:space="preserve">http://laipdocs.michoacan.gob.mx/?wpfb_dl=386291 </t>
  </si>
  <si>
    <t>SUBDIRECCIÓN DE ADMINISTRACIÓN  Y PROMOCIÓN TURÍSTICA</t>
  </si>
  <si>
    <t>sin nota aclaratoria</t>
  </si>
  <si>
    <t>Inspección y supervisión del centro, asi como recolectar la documentación contable y verificación de los contratos y dar seguimiento a los de arrendamiento de locatarios</t>
  </si>
  <si>
    <t>Ciudad Hidalgo</t>
  </si>
  <si>
    <t>Ixtlán de los Hervores</t>
  </si>
  <si>
    <t>E1302</t>
  </si>
  <si>
    <t>ADMINISTRADORA</t>
  </si>
  <si>
    <t>ANA GABRIELA</t>
  </si>
  <si>
    <t>ALVAREZ</t>
  </si>
  <si>
    <t>FELIX</t>
  </si>
  <si>
    <t>Apoyo en la visita de Inspección y supervisión de las instalaciones en la temporada vacacional en la entrada y apoyo a la dirección en la supervisión de áreas para que permanezcan limpias yse les brinde buena atención a los visitantes</t>
  </si>
  <si>
    <t xml:space="preserve">ASUCENA </t>
  </si>
  <si>
    <t>CONTERAS</t>
  </si>
  <si>
    <t>BERMUDEZ</t>
  </si>
  <si>
    <t>ENLACE JURIDICO</t>
  </si>
  <si>
    <t>NOEMI</t>
  </si>
  <si>
    <t>PEDRAZA</t>
  </si>
  <si>
    <t>CHAVEZ</t>
  </si>
  <si>
    <t>Presentar el exhorto para emplazar a la parte demandada el Ayuntamiento Municipio de Tangancicuaro, Mich, por quedar fuera de lugar donde se ejerce jurisdicción territorial el Juez Sexto Civil del Distrito Judicial de Morelia</t>
  </si>
  <si>
    <t>Asistir a la verificación, supervisión y recorrido para recolectar las cámaras trampas con personal de la Secretaría del Medio Ambiente (SECMA)</t>
  </si>
  <si>
    <t>ADMINISTRADOR</t>
  </si>
  <si>
    <t xml:space="preserve">RAMIRO </t>
  </si>
  <si>
    <t>RAMIREZ</t>
  </si>
  <si>
    <t>ABARCA</t>
  </si>
  <si>
    <t>Entregar contratos y recabar las firmas del personal y comerciantes del Centro Turistico Geiser</t>
  </si>
  <si>
    <t xml:space="preserve">Asisitir a Reunión con los artesanos del Cerrito de la Cruz para racabar las firmas de los contratos de arrendamiento primer semestre del año 2024, en el predio Camécuaro Rio Adentro y Vista Hermosa, </t>
  </si>
  <si>
    <t>Tangancicuaro</t>
  </si>
  <si>
    <t>JEFE DE DEPARTAMENTO</t>
  </si>
  <si>
    <t>DIEGO CESAR</t>
  </si>
  <si>
    <t xml:space="preserve">CASTRO </t>
  </si>
  <si>
    <t>RODRIGUEZ</t>
  </si>
  <si>
    <t>Apoyo en recabar las firmas de los contratos de arrendamiento con los artesanos de la zona comercial ubicado en Camecuaro Rio Adentro y Vista Hermosa Cerrito de la Cruz</t>
  </si>
  <si>
    <t xml:space="preserve">Asistir como apoyo administrativo a la Dirección General Reunión Anual por inicio de ejercicio 2024, en el cual abordan diferentes puntos: </t>
  </si>
  <si>
    <t>E1522</t>
  </si>
  <si>
    <t>Emplazar a la parte demandada el Ayuntamiento de Tangancicuaro, Mich por quedar fuera del lugar donde se ejerce jurisdicción territorial el Juez Sexto Civil del distrito de Morelia</t>
  </si>
  <si>
    <t xml:space="preserve">Zamora y Tangancicuaro </t>
  </si>
  <si>
    <t>Asistir a inspección en el centro, recorrido para supervisar mejoras, asi mismo llevar papeleria al Administrador en el Centro turistico Geiser</t>
  </si>
  <si>
    <t>Entregar material de papeleria para uso de las labores administrativas, colocación de señaletica y entrega de compresor</t>
  </si>
  <si>
    <t>Asistir como apoyo a la dirección general Reunión anual por inicio de ejericio 2024</t>
  </si>
  <si>
    <t>ARACELI</t>
  </si>
  <si>
    <t xml:space="preserve">GARCIA </t>
  </si>
  <si>
    <t>CORREA</t>
  </si>
  <si>
    <t>Recibir los sellos de calidad Punto Limpio de las unidades de negocio de albercas, cenadores y cabañas con los protocolos de Safe travels</t>
  </si>
  <si>
    <t>CD Hidalgo</t>
  </si>
  <si>
    <t>Acudir a Visita y reunión con artesanos y el personal para afinar detalles y prepararnos para la temporada de Semana Santa</t>
  </si>
  <si>
    <t>Apoyo para acudir a Visita y reunión con artesanos y el personal para afinar detalles y prepararnos para la temporada de Semana Santa</t>
  </si>
  <si>
    <t>Realizar visita de supervisión, recolección de correspondencia y entrega de señaletica en el Centro Recreativo Geiser de Ixtlan</t>
  </si>
  <si>
    <t>Asistir a inspección, revisión y a la creación de brechas cortafuego en colaboración con COFOM, en Rancho Viejo</t>
  </si>
  <si>
    <t>Asistir con personal de Biologia de la UMSNH y alumnos de esta semana para realización de un recorrido de campo dentro del área del Cerrito de la Cruz, para realizar una inspección de campo en el predio</t>
  </si>
  <si>
    <t xml:space="preserve">Apoyo administrativo a la dirección general para realización de un recorrido de campo dentro del área  del Cerrito de la Cruz, </t>
  </si>
  <si>
    <t>Asisitr a supervisión y apoyo en colaboración con la Comisión Forestal del Estado de Michoacán para realización de brechas cortafueto</t>
  </si>
  <si>
    <t>Realizar visita de inspección y asistir a capacitación de combate de incendios y major de Extintores en Rancho Viejo</t>
  </si>
  <si>
    <t>Apoyo para trasladarse a Rancho Viejo a una visita de inspección y supervisión del Campamento Turistico</t>
  </si>
  <si>
    <t>Trasladarse a Rancho Viejo para llevar material y apoyo al Campamento Turisitico</t>
  </si>
  <si>
    <t>Asisitr a realizar una inspección y supervisión, asi como entrega de metarial para mantenimiento y mejoras, debido a la fecha de Semana Santa</t>
  </si>
  <si>
    <t>Inspección en el centro, un recorrido para determinar las mejoras a implementarse, así como apoyo por el puente</t>
  </si>
  <si>
    <t>Realizar visita de supervisión y apoyo por temporada alta en puente vacacional en el Campamento Turistico Rancho Viejo</t>
  </si>
  <si>
    <t>http://laipdocs.michoacan.gob.mx/?wpfb_dl=545231</t>
  </si>
  <si>
    <t>http://laipdocs.michoacan.gob.mx/?wpfb_dl=544789</t>
  </si>
  <si>
    <t>http://laipdocs.michoacan.gob.mx/?wpfb_dl=544790</t>
  </si>
  <si>
    <t>http://laipdocs.michoacan.gob.mx/?wpfb_dl=544791</t>
  </si>
  <si>
    <t>http://laipdocs.michoacan.gob.mx/?wpfb_dl=544792</t>
  </si>
  <si>
    <t>http://laipdocs.michoacan.gob.mx/?wpfb_dl=544793</t>
  </si>
  <si>
    <t>http://laipdocs.michoacan.gob.mx/?wpfb_dl=544794</t>
  </si>
  <si>
    <t>http://laipdocs.michoacan.gob.mx/?wpfb_dl=544795</t>
  </si>
  <si>
    <t>http://laipdocs.michoacan.gob.mx/?wpfb_dl=544796</t>
  </si>
  <si>
    <t>http://laipdocs.michoacan.gob.mx/?wpfb_dl=544797</t>
  </si>
  <si>
    <t>http://laipdocs.michoacan.gob.mx/?wpfb_dl=544798</t>
  </si>
  <si>
    <t>http://laipdocs.michoacan.gob.mx/?wpfb_dl=544799</t>
  </si>
  <si>
    <t>http://laipdocs.michoacan.gob.mx/?wpfb_dl=544800</t>
  </si>
  <si>
    <t>http://laipdocs.michoacan.gob.mx/?wpfb_dl=544801</t>
  </si>
  <si>
    <t>http://laipdocs.michoacan.gob.mx/?wpfb_dl=544802</t>
  </si>
  <si>
    <t>http://laipdocs.michoacan.gob.mx/?wpfb_dl=544803</t>
  </si>
  <si>
    <t>http://laipdocs.michoacan.gob.mx/?wpfb_dl=544804</t>
  </si>
  <si>
    <t>http://laipdocs.michoacan.gob.mx/?wpfb_dl=544805</t>
  </si>
  <si>
    <t>http://laipdocs.michoacan.gob.mx/?wpfb_dl=544806</t>
  </si>
  <si>
    <t>http://laipdocs.michoacan.gob.mx/?wpfb_dl=544807</t>
  </si>
  <si>
    <t>http://laipdocs.michoacan.gob.mx/?wpfb_dl=544808</t>
  </si>
  <si>
    <t>http://laipdocs.michoacan.gob.mx/?wpfb_dl=544809</t>
  </si>
  <si>
    <t>http://laipdocs.michoacan.gob.mx/?wpfb_dl=544810</t>
  </si>
  <si>
    <t>http://laipdocs.michoacan.gob.mx/?wpfb_dl=544811</t>
  </si>
  <si>
    <t>http://laipdocs.michoacan.gob.mx/?wpfb_dl=545232</t>
  </si>
  <si>
    <t>http://laipdocs.michoacan.gob.mx/?wpfb_dl=544812</t>
  </si>
  <si>
    <t>http://laipdocs.michoacan.gob.mx/?wpfb_dl=544813</t>
  </si>
  <si>
    <t>http://laipdocs.michoacan.gob.mx/?wpfb_dl=544815</t>
  </si>
  <si>
    <t>http://laipdocs.michoacan.gob.mx/?wpfb_dl=544816</t>
  </si>
  <si>
    <t>http://laipdocs.michoacan.gob.mx/?wpfb_dl=545229</t>
  </si>
  <si>
    <t>http://laipdocs.michoacan.gob.mx/?wpfb_dl=544744</t>
  </si>
  <si>
    <t>http://laipdocs.michoacan.gob.mx/?wpfb_dl=544745</t>
  </si>
  <si>
    <t>http://laipdocs.michoacan.gob.mx/?wpfb_dl=544747</t>
  </si>
  <si>
    <t>http://laipdocs.michoacan.gob.mx/?wpfb_dl=544748</t>
  </si>
  <si>
    <t>http://laipdocs.michoacan.gob.mx/?wpfb_dl=544749</t>
  </si>
  <si>
    <t>http://laipdocs.michoacan.gob.mx/?wpfb_dl=544750</t>
  </si>
  <si>
    <t>http://laipdocs.michoacan.gob.mx/?wpfb_dl=544752</t>
  </si>
  <si>
    <t>http://laipdocs.michoacan.gob.mx/?wpfb_dl=544753</t>
  </si>
  <si>
    <t>http://laipdocs.michoacan.gob.mx/?wpfb_dl=544754</t>
  </si>
  <si>
    <t>http://laipdocs.michoacan.gob.mx/?wpfb_dl=544755</t>
  </si>
  <si>
    <t>http://laipdocs.michoacan.gob.mx/?wpfb_dl=544756</t>
  </si>
  <si>
    <t>http://laipdocs.michoacan.gob.mx/?wpfb_dl=544757</t>
  </si>
  <si>
    <t>http://laipdocs.michoacan.gob.mx/?wpfb_dl=544758</t>
  </si>
  <si>
    <t>http://laipdocs.michoacan.gob.mx/?wpfb_dl=544759</t>
  </si>
  <si>
    <t>http://laipdocs.michoacan.gob.mx/?wpfb_dl=544760</t>
  </si>
  <si>
    <t>http://laipdocs.michoacan.gob.mx/?wpfb_dl=544761</t>
  </si>
  <si>
    <t>http://laipdocs.michoacan.gob.mx/?wpfb_dl=544762</t>
  </si>
  <si>
    <t>http://laipdocs.michoacan.gob.mx/?wpfb_dl=544763</t>
  </si>
  <si>
    <t>http://laipdocs.michoacan.gob.mx/?wpfb_dl=544765</t>
  </si>
  <si>
    <t>http://laipdocs.michoacan.gob.mx/?wpfb_dl=544766</t>
  </si>
  <si>
    <t>http://laipdocs.michoacan.gob.mx/?wpfb_dl=544767</t>
  </si>
  <si>
    <t>http://laipdocs.michoacan.gob.mx/?wpfb_dl=544768</t>
  </si>
  <si>
    <t>http://laipdocs.michoacan.gob.mx/?wpfb_dl=544769</t>
  </si>
  <si>
    <t>http://laipdocs.michoacan.gob.mx/?wpfb_dl=545230</t>
  </si>
  <si>
    <t>http://laipdocs.michoacan.gob.mx/?wpfb_dl=544770</t>
  </si>
  <si>
    <t>http://laipdocs.michoacan.gob.mx/?wpfb_dl=544772</t>
  </si>
  <si>
    <t>http://laipdocs.michoacan.gob.mx/?wpfb_dl=544773</t>
  </si>
  <si>
    <t>http://laipdocs.michoacan.gob.mx/?wpfb_dl=544774</t>
  </si>
  <si>
    <t>El recurso del viaticio se pagó en enero 2024, por tal motivo es que se pone dentro del 1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</si>
</sst>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4" borderId="1" xfId="2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esktop/POR%20IMPRIMIR/Transparencia/2023/4to%20TRIMESTRE%202023/Formatos/9_Gastos-por-concepto-de-viatic_FOTURMICH_4trim23_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6291" TargetMode="External"/><Relationship Id="rId18" Type="http://schemas.openxmlformats.org/officeDocument/2006/relationships/hyperlink" Target="http://laipdocs.michoacan.gob.mx/?wpfb_dl=544744" TargetMode="External"/><Relationship Id="rId26" Type="http://schemas.openxmlformats.org/officeDocument/2006/relationships/hyperlink" Target="http://laipdocs.michoacan.gob.mx/?wpfb_dl=544762" TargetMode="External"/><Relationship Id="rId39" Type="http://schemas.openxmlformats.org/officeDocument/2006/relationships/hyperlink" Target="http://laipdocs.michoacan.gob.mx/?wpfb_dl=544749" TargetMode="External"/><Relationship Id="rId21" Type="http://schemas.openxmlformats.org/officeDocument/2006/relationships/hyperlink" Target="http://laipdocs.michoacan.gob.mx/?wpfb_dl=544757" TargetMode="External"/><Relationship Id="rId34" Type="http://schemas.openxmlformats.org/officeDocument/2006/relationships/hyperlink" Target="http://laipdocs.michoacan.gob.mx/?wpfb_dl=544770" TargetMode="External"/><Relationship Id="rId42" Type="http://schemas.openxmlformats.org/officeDocument/2006/relationships/hyperlink" Target="http://laipdocs.michoacan.gob.mx/?wpfb_dl=544753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86291" TargetMode="External"/><Relationship Id="rId2" Type="http://schemas.openxmlformats.org/officeDocument/2006/relationships/hyperlink" Target="http://laipdocs.michoacan.gob.mx/?wpfb_dl=386291" TargetMode="External"/><Relationship Id="rId16" Type="http://schemas.openxmlformats.org/officeDocument/2006/relationships/hyperlink" Target="http://laipdocs.michoacan.gob.mx/?wpfb_dl=545229" TargetMode="External"/><Relationship Id="rId29" Type="http://schemas.openxmlformats.org/officeDocument/2006/relationships/hyperlink" Target="http://laipdocs.michoacan.gob.mx/?wpfb_dl=544766" TargetMode="External"/><Relationship Id="rId1" Type="http://schemas.openxmlformats.org/officeDocument/2006/relationships/hyperlink" Target="http://laipdocs.michoacan.gob.mx/?wpfb_dl=386291" TargetMode="External"/><Relationship Id="rId6" Type="http://schemas.openxmlformats.org/officeDocument/2006/relationships/hyperlink" Target="http://laipdocs.michoacan.gob.mx/?wpfb_dl=386291" TargetMode="External"/><Relationship Id="rId11" Type="http://schemas.openxmlformats.org/officeDocument/2006/relationships/hyperlink" Target="http://laipdocs.michoacan.gob.mx/?wpfb_dl=386291" TargetMode="External"/><Relationship Id="rId24" Type="http://schemas.openxmlformats.org/officeDocument/2006/relationships/hyperlink" Target="http://laipdocs.michoacan.gob.mx/?wpfb_dl=544760" TargetMode="External"/><Relationship Id="rId32" Type="http://schemas.openxmlformats.org/officeDocument/2006/relationships/hyperlink" Target="http://laipdocs.michoacan.gob.mx/?wpfb_dl=544769" TargetMode="External"/><Relationship Id="rId37" Type="http://schemas.openxmlformats.org/officeDocument/2006/relationships/hyperlink" Target="http://laipdocs.michoacan.gob.mx/?wpfb_dl=544774" TargetMode="External"/><Relationship Id="rId40" Type="http://schemas.openxmlformats.org/officeDocument/2006/relationships/hyperlink" Target="http://laipdocs.michoacan.gob.mx/?wpfb_dl=544750" TargetMode="External"/><Relationship Id="rId45" Type="http://schemas.openxmlformats.org/officeDocument/2006/relationships/hyperlink" Target="http://laipdocs.michoacan.gob.mx/?wpfb_dl=544756" TargetMode="External"/><Relationship Id="rId5" Type="http://schemas.openxmlformats.org/officeDocument/2006/relationships/hyperlink" Target="http://laipdocs.michoacan.gob.mx/?wpfb_dl=386291" TargetMode="External"/><Relationship Id="rId15" Type="http://schemas.openxmlformats.org/officeDocument/2006/relationships/hyperlink" Target="http://laipdocs.michoacan.gob.mx/?wpfb_dl=386291" TargetMode="External"/><Relationship Id="rId23" Type="http://schemas.openxmlformats.org/officeDocument/2006/relationships/hyperlink" Target="http://laipdocs.michoacan.gob.mx/?wpfb_dl=544759" TargetMode="External"/><Relationship Id="rId28" Type="http://schemas.openxmlformats.org/officeDocument/2006/relationships/hyperlink" Target="http://laipdocs.michoacan.gob.mx/?wpfb_dl=544765" TargetMode="External"/><Relationship Id="rId36" Type="http://schemas.openxmlformats.org/officeDocument/2006/relationships/hyperlink" Target="http://laipdocs.michoacan.gob.mx/?wpfb_dl=544773" TargetMode="External"/><Relationship Id="rId10" Type="http://schemas.openxmlformats.org/officeDocument/2006/relationships/hyperlink" Target="http://laipdocs.michoacan.gob.mx/?wpfb_dl=386291" TargetMode="External"/><Relationship Id="rId19" Type="http://schemas.openxmlformats.org/officeDocument/2006/relationships/hyperlink" Target="http://laipdocs.michoacan.gob.mx/?wpfb_dl=544745" TargetMode="External"/><Relationship Id="rId31" Type="http://schemas.openxmlformats.org/officeDocument/2006/relationships/hyperlink" Target="http://laipdocs.michoacan.gob.mx/?wpfb_dl=544768" TargetMode="External"/><Relationship Id="rId44" Type="http://schemas.openxmlformats.org/officeDocument/2006/relationships/hyperlink" Target="http://laipdocs.michoacan.gob.mx/?wpfb_dl=544755" TargetMode="External"/><Relationship Id="rId4" Type="http://schemas.openxmlformats.org/officeDocument/2006/relationships/hyperlink" Target="http://laipdocs.michoacan.gob.mx/?wpfb_dl=386291" TargetMode="External"/><Relationship Id="rId9" Type="http://schemas.openxmlformats.org/officeDocument/2006/relationships/hyperlink" Target="http://laipdocs.michoacan.gob.mx/?wpfb_dl=386291" TargetMode="External"/><Relationship Id="rId14" Type="http://schemas.openxmlformats.org/officeDocument/2006/relationships/hyperlink" Target="http://laipdocs.michoacan.gob.mx/?wpfb_dl=386291" TargetMode="External"/><Relationship Id="rId22" Type="http://schemas.openxmlformats.org/officeDocument/2006/relationships/hyperlink" Target="http://laipdocs.michoacan.gob.mx/?wpfb_dl=544758" TargetMode="External"/><Relationship Id="rId27" Type="http://schemas.openxmlformats.org/officeDocument/2006/relationships/hyperlink" Target="http://laipdocs.michoacan.gob.mx/?wpfb_dl=544763" TargetMode="External"/><Relationship Id="rId30" Type="http://schemas.openxmlformats.org/officeDocument/2006/relationships/hyperlink" Target="http://laipdocs.michoacan.gob.mx/?wpfb_dl=544767" TargetMode="External"/><Relationship Id="rId35" Type="http://schemas.openxmlformats.org/officeDocument/2006/relationships/hyperlink" Target="http://laipdocs.michoacan.gob.mx/?wpfb_dl=544772" TargetMode="External"/><Relationship Id="rId43" Type="http://schemas.openxmlformats.org/officeDocument/2006/relationships/hyperlink" Target="http://laipdocs.michoacan.gob.mx/?wpfb_dl=544754" TargetMode="External"/><Relationship Id="rId8" Type="http://schemas.openxmlformats.org/officeDocument/2006/relationships/hyperlink" Target="http://laipdocs.michoacan.gob.mx/?wpfb_dl=386291" TargetMode="External"/><Relationship Id="rId3" Type="http://schemas.openxmlformats.org/officeDocument/2006/relationships/hyperlink" Target="http://laipdocs.michoacan.gob.mx/?wpfb_dl=386291" TargetMode="External"/><Relationship Id="rId12" Type="http://schemas.openxmlformats.org/officeDocument/2006/relationships/hyperlink" Target="http://laipdocs.michoacan.gob.mx/?wpfb_dl=386291" TargetMode="External"/><Relationship Id="rId17" Type="http://schemas.openxmlformats.org/officeDocument/2006/relationships/hyperlink" Target="http://laipdocs.michoacan.gob.mx/?wpfb_dl=" TargetMode="External"/><Relationship Id="rId25" Type="http://schemas.openxmlformats.org/officeDocument/2006/relationships/hyperlink" Target="http://laipdocs.michoacan.gob.mx/?wpfb_dl=544761" TargetMode="External"/><Relationship Id="rId33" Type="http://schemas.openxmlformats.org/officeDocument/2006/relationships/hyperlink" Target="http://laipdocs.michoacan.gob.mx/?wpfb_dl=545230" TargetMode="External"/><Relationship Id="rId38" Type="http://schemas.openxmlformats.org/officeDocument/2006/relationships/hyperlink" Target="http://laipdocs.michoacan.gob.mx/?wpfb_dl=544748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544747" TargetMode="External"/><Relationship Id="rId41" Type="http://schemas.openxmlformats.org/officeDocument/2006/relationships/hyperlink" Target="http://laipdocs.michoacan.gob.mx/?wpfb_dl=544752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4794" TargetMode="External"/><Relationship Id="rId13" Type="http://schemas.openxmlformats.org/officeDocument/2006/relationships/hyperlink" Target="http://laipdocs.michoacan.gob.mx/?wpfb_dl=544799" TargetMode="External"/><Relationship Id="rId18" Type="http://schemas.openxmlformats.org/officeDocument/2006/relationships/hyperlink" Target="http://laipdocs.michoacan.gob.mx/?wpfb_dl=544804" TargetMode="External"/><Relationship Id="rId26" Type="http://schemas.openxmlformats.org/officeDocument/2006/relationships/hyperlink" Target="http://laipdocs.michoacan.gob.mx/?wpfb_dl=545232" TargetMode="External"/><Relationship Id="rId3" Type="http://schemas.openxmlformats.org/officeDocument/2006/relationships/hyperlink" Target="http://laipdocs.michoacan.gob.mx/?wpfb_dl=544789" TargetMode="External"/><Relationship Id="rId21" Type="http://schemas.openxmlformats.org/officeDocument/2006/relationships/hyperlink" Target="http://laipdocs.michoacan.gob.mx/?wpfb_dl=544807" TargetMode="External"/><Relationship Id="rId7" Type="http://schemas.openxmlformats.org/officeDocument/2006/relationships/hyperlink" Target="http://laipdocs.michoacan.gob.mx/?wpfb_dl=544793" TargetMode="External"/><Relationship Id="rId12" Type="http://schemas.openxmlformats.org/officeDocument/2006/relationships/hyperlink" Target="http://laipdocs.michoacan.gob.mx/?wpfb_dl=544798" TargetMode="External"/><Relationship Id="rId17" Type="http://schemas.openxmlformats.org/officeDocument/2006/relationships/hyperlink" Target="http://laipdocs.michoacan.gob.mx/?wpfb_dl=544803" TargetMode="External"/><Relationship Id="rId25" Type="http://schemas.openxmlformats.org/officeDocument/2006/relationships/hyperlink" Target="http://laipdocs.michoacan.gob.mx/?wpfb_dl=544811" TargetMode="External"/><Relationship Id="rId2" Type="http://schemas.openxmlformats.org/officeDocument/2006/relationships/hyperlink" Target="http://laipdocs.michoacan.gob.mx/?wpfb_dl=" TargetMode="External"/><Relationship Id="rId16" Type="http://schemas.openxmlformats.org/officeDocument/2006/relationships/hyperlink" Target="http://laipdocs.michoacan.gob.mx/?wpfb_dl=544802" TargetMode="External"/><Relationship Id="rId20" Type="http://schemas.openxmlformats.org/officeDocument/2006/relationships/hyperlink" Target="http://laipdocs.michoacan.gob.mx/?wpfb_dl=544806" TargetMode="External"/><Relationship Id="rId29" Type="http://schemas.openxmlformats.org/officeDocument/2006/relationships/hyperlink" Target="http://laipdocs.michoacan.gob.mx/?wpfb_dl=544815" TargetMode="External"/><Relationship Id="rId1" Type="http://schemas.openxmlformats.org/officeDocument/2006/relationships/hyperlink" Target="http://laipdocs.michoacan.gob.mx/?wpfb_dl=545231" TargetMode="External"/><Relationship Id="rId6" Type="http://schemas.openxmlformats.org/officeDocument/2006/relationships/hyperlink" Target="http://laipdocs.michoacan.gob.mx/?wpfb_dl=544792" TargetMode="External"/><Relationship Id="rId11" Type="http://schemas.openxmlformats.org/officeDocument/2006/relationships/hyperlink" Target="http://laipdocs.michoacan.gob.mx/?wpfb_dl=544797" TargetMode="External"/><Relationship Id="rId24" Type="http://schemas.openxmlformats.org/officeDocument/2006/relationships/hyperlink" Target="http://laipdocs.michoacan.gob.mx/?wpfb_dl=544810" TargetMode="External"/><Relationship Id="rId5" Type="http://schemas.openxmlformats.org/officeDocument/2006/relationships/hyperlink" Target="http://laipdocs.michoacan.gob.mx/?wpfb_dl=544791" TargetMode="External"/><Relationship Id="rId15" Type="http://schemas.openxmlformats.org/officeDocument/2006/relationships/hyperlink" Target="http://laipdocs.michoacan.gob.mx/?wpfb_dl=544801" TargetMode="External"/><Relationship Id="rId23" Type="http://schemas.openxmlformats.org/officeDocument/2006/relationships/hyperlink" Target="http://laipdocs.michoacan.gob.mx/?wpfb_dl=544809" TargetMode="External"/><Relationship Id="rId28" Type="http://schemas.openxmlformats.org/officeDocument/2006/relationships/hyperlink" Target="http://laipdocs.michoacan.gob.mx/?wpfb_dl=544813" TargetMode="External"/><Relationship Id="rId10" Type="http://schemas.openxmlformats.org/officeDocument/2006/relationships/hyperlink" Target="http://laipdocs.michoacan.gob.mx/?wpfb_dl=544796" TargetMode="External"/><Relationship Id="rId19" Type="http://schemas.openxmlformats.org/officeDocument/2006/relationships/hyperlink" Target="http://laipdocs.michoacan.gob.mx/?wpfb_dl=544805" TargetMode="External"/><Relationship Id="rId4" Type="http://schemas.openxmlformats.org/officeDocument/2006/relationships/hyperlink" Target="http://laipdocs.michoacan.gob.mx/?wpfb_dl=544790" TargetMode="External"/><Relationship Id="rId9" Type="http://schemas.openxmlformats.org/officeDocument/2006/relationships/hyperlink" Target="http://laipdocs.michoacan.gob.mx/?wpfb_dl=544795" TargetMode="External"/><Relationship Id="rId14" Type="http://schemas.openxmlformats.org/officeDocument/2006/relationships/hyperlink" Target="http://laipdocs.michoacan.gob.mx/?wpfb_dl=544800" TargetMode="External"/><Relationship Id="rId22" Type="http://schemas.openxmlformats.org/officeDocument/2006/relationships/hyperlink" Target="http://laipdocs.michoacan.gob.mx/?wpfb_dl=544808" TargetMode="External"/><Relationship Id="rId27" Type="http://schemas.openxmlformats.org/officeDocument/2006/relationships/hyperlink" Target="http://laipdocs.michoacan.gob.mx/?wpfb_dl=544812" TargetMode="External"/><Relationship Id="rId30" Type="http://schemas.openxmlformats.org/officeDocument/2006/relationships/hyperlink" Target="http://laipdocs.michoacan.gob.mx/?wpfb_dl=544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3" zoomScale="79" zoomScaleNormal="79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customWidth="1"/>
    <col min="12" max="12" width="58.109375" customWidth="1"/>
    <col min="13" max="13" width="21.5546875" customWidth="1"/>
    <col min="14" max="14" width="32.88671875" style="5" bestFit="1" customWidth="1"/>
    <col min="15" max="15" width="20.6640625" customWidth="1"/>
    <col min="16" max="16" width="53.33203125" customWidth="1"/>
    <col min="17" max="17" width="39.6640625" customWidth="1"/>
    <col min="18" max="18" width="30" customWidth="1"/>
    <col min="19" max="19" width="32.33203125" customWidth="1"/>
    <col min="20" max="20" width="32.5546875" customWidth="1"/>
    <col min="21" max="21" width="30.88671875" customWidth="1"/>
    <col min="22" max="23" width="33.33203125" customWidth="1"/>
    <col min="24" max="24" width="26.44140625" style="5" customWidth="1"/>
    <col min="25" max="25" width="33.88671875" bestFit="1" customWidth="1"/>
    <col min="26" max="26" width="35.44140625" customWidth="1"/>
    <col min="27" max="27" width="46" customWidth="1"/>
    <col min="28" max="28" width="49" customWidth="1"/>
    <col min="29" max="29" width="60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33203125" bestFit="1" customWidth="1"/>
    <col min="35" max="35" width="20" bestFit="1" customWidth="1"/>
    <col min="36" max="36" width="27.33203125" customWidth="1"/>
  </cols>
  <sheetData>
    <row r="1" spans="1:36" hidden="1" x14ac:dyDescent="0.3">
      <c r="A1" t="s">
        <v>0</v>
      </c>
      <c r="N1"/>
      <c r="X1"/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N2"/>
      <c r="X2"/>
    </row>
    <row r="3" spans="1:36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N3"/>
      <c r="X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6.4" x14ac:dyDescent="0.3">
      <c r="A8" s="7">
        <v>2024</v>
      </c>
      <c r="B8" s="11">
        <v>45292</v>
      </c>
      <c r="C8" s="11">
        <v>45382</v>
      </c>
      <c r="D8" s="7" t="s">
        <v>97</v>
      </c>
      <c r="E8" s="7">
        <v>1622</v>
      </c>
      <c r="F8" s="3" t="s">
        <v>115</v>
      </c>
      <c r="G8" s="3" t="s">
        <v>115</v>
      </c>
      <c r="H8" s="3" t="s">
        <v>116</v>
      </c>
      <c r="I8" s="3" t="s">
        <v>117</v>
      </c>
      <c r="J8" s="4" t="s">
        <v>118</v>
      </c>
      <c r="K8" s="4" t="s">
        <v>119</v>
      </c>
      <c r="L8" s="7" t="s">
        <v>101</v>
      </c>
      <c r="M8" s="7" t="s">
        <v>102</v>
      </c>
      <c r="N8" s="12" t="s">
        <v>120</v>
      </c>
      <c r="O8" s="7" t="s">
        <v>104</v>
      </c>
      <c r="P8" s="7">
        <v>0</v>
      </c>
      <c r="Q8" s="7">
        <v>0</v>
      </c>
      <c r="R8" s="4" t="s">
        <v>121</v>
      </c>
      <c r="S8" s="6" t="s">
        <v>122</v>
      </c>
      <c r="T8" s="6" t="s">
        <v>123</v>
      </c>
      <c r="U8" s="6" t="s">
        <v>121</v>
      </c>
      <c r="V8" s="6" t="s">
        <v>122</v>
      </c>
      <c r="W8" s="6" t="s">
        <v>129</v>
      </c>
      <c r="X8" s="12" t="str">
        <f>+N8</f>
        <v>Asistir a la verfificación, supervisión y recorrido para verificar que las instalaciones esten en perfecto estado para la temporada alta de fin de año,</v>
      </c>
      <c r="Y8" s="14">
        <v>45290</v>
      </c>
      <c r="Z8" s="14">
        <v>45290</v>
      </c>
      <c r="AA8" s="7">
        <f>+Tabla_512963!A4</f>
        <v>1</v>
      </c>
      <c r="AB8" s="7">
        <v>1102</v>
      </c>
      <c r="AC8" s="7">
        <v>0</v>
      </c>
      <c r="AD8" s="11">
        <v>45294</v>
      </c>
      <c r="AE8" s="13" t="s">
        <v>212</v>
      </c>
      <c r="AF8" s="15">
        <f>+Tabla_512964!A4</f>
        <v>1</v>
      </c>
      <c r="AG8" s="10" t="s">
        <v>125</v>
      </c>
      <c r="AH8" s="6" t="s">
        <v>126</v>
      </c>
      <c r="AI8" s="11">
        <v>45382</v>
      </c>
      <c r="AJ8" s="6" t="s">
        <v>241</v>
      </c>
    </row>
    <row r="9" spans="1:36" ht="86.4" x14ac:dyDescent="0.3">
      <c r="A9" s="7">
        <v>2024</v>
      </c>
      <c r="B9" s="11">
        <v>45292</v>
      </c>
      <c r="C9" s="11">
        <v>45382</v>
      </c>
      <c r="D9" s="7" t="s">
        <v>97</v>
      </c>
      <c r="E9" s="7">
        <v>1622</v>
      </c>
      <c r="F9" s="3" t="s">
        <v>115</v>
      </c>
      <c r="G9" s="3" t="s">
        <v>115</v>
      </c>
      <c r="H9" s="3" t="s">
        <v>116</v>
      </c>
      <c r="I9" s="3" t="s">
        <v>117</v>
      </c>
      <c r="J9" s="4" t="s">
        <v>118</v>
      </c>
      <c r="K9" s="4" t="s">
        <v>119</v>
      </c>
      <c r="L9" s="7" t="s">
        <v>101</v>
      </c>
      <c r="M9" s="7" t="s">
        <v>102</v>
      </c>
      <c r="N9" s="12" t="s">
        <v>128</v>
      </c>
      <c r="O9" s="7" t="s">
        <v>104</v>
      </c>
      <c r="P9" s="7">
        <v>0</v>
      </c>
      <c r="Q9" s="7">
        <v>0</v>
      </c>
      <c r="R9" s="4" t="s">
        <v>121</v>
      </c>
      <c r="S9" s="6" t="s">
        <v>122</v>
      </c>
      <c r="T9" s="6" t="s">
        <v>123</v>
      </c>
      <c r="U9" s="6" t="s">
        <v>121</v>
      </c>
      <c r="V9" s="6" t="s">
        <v>122</v>
      </c>
      <c r="W9" s="6" t="s">
        <v>130</v>
      </c>
      <c r="X9" s="12" t="str">
        <f>+N9</f>
        <v>Inspección y supervisión del centro, asi como recolectar la documentación contable y verificación de los contratos y dar seguimiento a los de arrendamiento de locatarios</v>
      </c>
      <c r="Y9" s="11">
        <v>45297</v>
      </c>
      <c r="Z9" s="14">
        <v>45298</v>
      </c>
      <c r="AA9" s="7">
        <f>+Tabla_512963!A5</f>
        <v>2</v>
      </c>
      <c r="AB9" s="7">
        <v>3058.9</v>
      </c>
      <c r="AC9" s="7">
        <v>0</v>
      </c>
      <c r="AD9" s="11">
        <v>45299</v>
      </c>
      <c r="AE9" s="13" t="s">
        <v>213</v>
      </c>
      <c r="AF9" s="15">
        <f>+Tabla_512964!A5</f>
        <v>2</v>
      </c>
      <c r="AG9" s="10" t="s">
        <v>125</v>
      </c>
      <c r="AH9" s="6" t="s">
        <v>126</v>
      </c>
      <c r="AI9" s="11">
        <v>45382</v>
      </c>
      <c r="AJ9" s="6" t="s">
        <v>127</v>
      </c>
    </row>
    <row r="10" spans="1:36" ht="129.6" x14ac:dyDescent="0.3">
      <c r="A10" s="7">
        <v>2024</v>
      </c>
      <c r="B10" s="11">
        <v>45292</v>
      </c>
      <c r="C10" s="11">
        <v>45382</v>
      </c>
      <c r="D10" s="7" t="s">
        <v>91</v>
      </c>
      <c r="E10" s="7" t="s">
        <v>131</v>
      </c>
      <c r="F10" s="3" t="s">
        <v>132</v>
      </c>
      <c r="G10" s="3" t="s">
        <v>132</v>
      </c>
      <c r="H10" s="3" t="s">
        <v>116</v>
      </c>
      <c r="I10" s="3" t="s">
        <v>133</v>
      </c>
      <c r="J10" s="4" t="s">
        <v>134</v>
      </c>
      <c r="K10" s="4" t="s">
        <v>135</v>
      </c>
      <c r="L10" s="7" t="s">
        <v>101</v>
      </c>
      <c r="M10" s="7" t="s">
        <v>102</v>
      </c>
      <c r="N10" s="12" t="s">
        <v>136</v>
      </c>
      <c r="O10" s="7" t="s">
        <v>104</v>
      </c>
      <c r="P10" s="7">
        <v>0</v>
      </c>
      <c r="Q10" s="7">
        <v>0</v>
      </c>
      <c r="R10" s="4" t="s">
        <v>121</v>
      </c>
      <c r="S10" s="6" t="s">
        <v>122</v>
      </c>
      <c r="T10" s="6" t="s">
        <v>123</v>
      </c>
      <c r="U10" s="6" t="s">
        <v>121</v>
      </c>
      <c r="V10" s="6" t="s">
        <v>122</v>
      </c>
      <c r="W10" s="6" t="s">
        <v>130</v>
      </c>
      <c r="X10" s="12" t="str">
        <f t="shared" ref="X10:X36" si="0">+N10</f>
        <v>Apoyo en la visita de Inspección y supervisión de las instalaciones en la temporada vacacional en la entrada y apoyo a la dirección en la supervisión de áreas para que permanezcan limpias yse les brinde buena atención a los visitantes</v>
      </c>
      <c r="Y10" s="11">
        <v>45297</v>
      </c>
      <c r="Z10" s="14">
        <v>45298</v>
      </c>
      <c r="AA10" s="7">
        <f>+Tabla_512963!A6</f>
        <v>3</v>
      </c>
      <c r="AB10" s="7">
        <v>920</v>
      </c>
      <c r="AC10" s="7">
        <v>0</v>
      </c>
      <c r="AD10" s="11">
        <v>45299</v>
      </c>
      <c r="AE10" s="13" t="s">
        <v>214</v>
      </c>
      <c r="AF10" s="15">
        <f>+Tabla_512964!A6</f>
        <v>3</v>
      </c>
      <c r="AG10" s="10" t="s">
        <v>125</v>
      </c>
      <c r="AH10" s="6" t="s">
        <v>126</v>
      </c>
      <c r="AI10" s="11">
        <v>45382</v>
      </c>
      <c r="AJ10" s="6" t="s">
        <v>127</v>
      </c>
    </row>
    <row r="11" spans="1:36" ht="129.6" x14ac:dyDescent="0.3">
      <c r="A11" s="7">
        <v>2024</v>
      </c>
      <c r="B11" s="11">
        <v>45292</v>
      </c>
      <c r="C11" s="11">
        <v>45382</v>
      </c>
      <c r="D11" s="7" t="s">
        <v>91</v>
      </c>
      <c r="E11" s="7" t="s">
        <v>131</v>
      </c>
      <c r="F11" s="3" t="s">
        <v>132</v>
      </c>
      <c r="G11" s="3" t="s">
        <v>132</v>
      </c>
      <c r="H11" s="3" t="s">
        <v>116</v>
      </c>
      <c r="I11" s="3" t="s">
        <v>137</v>
      </c>
      <c r="J11" s="4" t="s">
        <v>138</v>
      </c>
      <c r="K11" s="4" t="s">
        <v>139</v>
      </c>
      <c r="L11" s="7" t="s">
        <v>101</v>
      </c>
      <c r="M11" s="7" t="s">
        <v>102</v>
      </c>
      <c r="N11" s="12" t="s">
        <v>136</v>
      </c>
      <c r="O11" s="7" t="s">
        <v>104</v>
      </c>
      <c r="P11" s="7">
        <v>0</v>
      </c>
      <c r="Q11" s="7">
        <v>0</v>
      </c>
      <c r="R11" s="4" t="s">
        <v>121</v>
      </c>
      <c r="S11" s="6" t="s">
        <v>122</v>
      </c>
      <c r="T11" s="6" t="s">
        <v>123</v>
      </c>
      <c r="U11" s="6" t="s">
        <v>121</v>
      </c>
      <c r="V11" s="6" t="s">
        <v>122</v>
      </c>
      <c r="W11" s="6" t="s">
        <v>130</v>
      </c>
      <c r="X11" s="12" t="str">
        <f t="shared" si="0"/>
        <v>Apoyo en la visita de Inspección y supervisión de las instalaciones en la temporada vacacional en la entrada y apoyo a la dirección en la supervisión de áreas para que permanezcan limpias yse les brinde buena atención a los visitantes</v>
      </c>
      <c r="Y11" s="11">
        <v>45297</v>
      </c>
      <c r="Z11" s="14">
        <v>45298</v>
      </c>
      <c r="AA11" s="7">
        <f>+Tabla_512963!A7</f>
        <v>4</v>
      </c>
      <c r="AB11" s="7">
        <v>920</v>
      </c>
      <c r="AC11" s="7">
        <v>0</v>
      </c>
      <c r="AD11" s="11">
        <v>45299</v>
      </c>
      <c r="AE11" s="13" t="s">
        <v>215</v>
      </c>
      <c r="AF11" s="15">
        <f>+Tabla_512964!A7</f>
        <v>4</v>
      </c>
      <c r="AG11" s="10" t="s">
        <v>125</v>
      </c>
      <c r="AH11" s="6" t="s">
        <v>126</v>
      </c>
      <c r="AI11" s="11">
        <v>45382</v>
      </c>
      <c r="AJ11" s="6" t="s">
        <v>127</v>
      </c>
    </row>
    <row r="12" spans="1:36" ht="129.6" x14ac:dyDescent="0.3">
      <c r="A12" s="7">
        <v>2024</v>
      </c>
      <c r="B12" s="11">
        <v>45292</v>
      </c>
      <c r="C12" s="11">
        <v>45382</v>
      </c>
      <c r="D12" s="7" t="s">
        <v>99</v>
      </c>
      <c r="E12" s="7" t="s">
        <v>159</v>
      </c>
      <c r="F12" s="3" t="s">
        <v>140</v>
      </c>
      <c r="G12" s="3" t="s">
        <v>140</v>
      </c>
      <c r="H12" s="3" t="s">
        <v>116</v>
      </c>
      <c r="I12" s="3" t="s">
        <v>141</v>
      </c>
      <c r="J12" s="4" t="s">
        <v>142</v>
      </c>
      <c r="K12" s="4" t="s">
        <v>143</v>
      </c>
      <c r="L12" s="7" t="s">
        <v>101</v>
      </c>
      <c r="M12" s="7" t="s">
        <v>102</v>
      </c>
      <c r="N12" s="12" t="s">
        <v>144</v>
      </c>
      <c r="O12" s="7" t="s">
        <v>104</v>
      </c>
      <c r="P12" s="7">
        <v>0</v>
      </c>
      <c r="Q12" s="7">
        <v>0</v>
      </c>
      <c r="R12" s="4" t="s">
        <v>121</v>
      </c>
      <c r="S12" s="6" t="s">
        <v>122</v>
      </c>
      <c r="T12" s="6" t="s">
        <v>123</v>
      </c>
      <c r="U12" s="6" t="s">
        <v>121</v>
      </c>
      <c r="V12" s="6" t="s">
        <v>122</v>
      </c>
      <c r="W12" s="6" t="s">
        <v>130</v>
      </c>
      <c r="X12" s="12" t="str">
        <f t="shared" si="0"/>
        <v>Presentar el exhorto para emplazar a la parte demandada el Ayuntamiento Municipio de Tangancicuaro, Mich, por quedar fuera de lugar donde se ejerce jurisdicción territorial el Juez Sexto Civil del Distrito Judicial de Morelia</v>
      </c>
      <c r="Y12" s="14">
        <v>45301</v>
      </c>
      <c r="Z12" s="14">
        <v>45301</v>
      </c>
      <c r="AA12" s="7">
        <f>+Tabla_512963!A8</f>
        <v>5</v>
      </c>
      <c r="AB12" s="7">
        <v>1516</v>
      </c>
      <c r="AC12" s="7">
        <v>0</v>
      </c>
      <c r="AD12" s="11">
        <v>45302</v>
      </c>
      <c r="AE12" s="13" t="s">
        <v>216</v>
      </c>
      <c r="AF12" s="15">
        <f>+Tabla_512964!A8</f>
        <v>5</v>
      </c>
      <c r="AG12" s="10" t="s">
        <v>125</v>
      </c>
      <c r="AH12" s="6" t="s">
        <v>126</v>
      </c>
      <c r="AI12" s="11">
        <v>45382</v>
      </c>
      <c r="AJ12" s="6" t="s">
        <v>127</v>
      </c>
    </row>
    <row r="13" spans="1:36" ht="86.4" x14ac:dyDescent="0.3">
      <c r="A13" s="7">
        <v>2024</v>
      </c>
      <c r="B13" s="11">
        <v>45292</v>
      </c>
      <c r="C13" s="11">
        <v>45382</v>
      </c>
      <c r="D13" s="7" t="s">
        <v>97</v>
      </c>
      <c r="E13" s="7">
        <v>1622</v>
      </c>
      <c r="F13" s="3" t="s">
        <v>115</v>
      </c>
      <c r="G13" s="3" t="s">
        <v>115</v>
      </c>
      <c r="H13" s="3" t="s">
        <v>116</v>
      </c>
      <c r="I13" s="3" t="s">
        <v>117</v>
      </c>
      <c r="J13" s="4" t="s">
        <v>118</v>
      </c>
      <c r="K13" s="4" t="s">
        <v>119</v>
      </c>
      <c r="L13" s="7" t="s">
        <v>101</v>
      </c>
      <c r="M13" s="7" t="s">
        <v>102</v>
      </c>
      <c r="N13" s="12" t="s">
        <v>145</v>
      </c>
      <c r="O13" s="7" t="s">
        <v>104</v>
      </c>
      <c r="P13" s="7">
        <v>0</v>
      </c>
      <c r="Q13" s="7">
        <v>0</v>
      </c>
      <c r="R13" s="4" t="s">
        <v>121</v>
      </c>
      <c r="S13" s="6" t="s">
        <v>122</v>
      </c>
      <c r="T13" s="6" t="s">
        <v>123</v>
      </c>
      <c r="U13" s="6" t="s">
        <v>121</v>
      </c>
      <c r="V13" s="6" t="s">
        <v>122</v>
      </c>
      <c r="W13" s="6" t="s">
        <v>129</v>
      </c>
      <c r="X13" s="12" t="str">
        <f t="shared" si="0"/>
        <v>Asistir a la verificación, supervisión y recorrido para recolectar las cámaras trampas con personal de la Secretaría del Medio Ambiente (SECMA)</v>
      </c>
      <c r="Y13" s="11">
        <v>45306</v>
      </c>
      <c r="Z13" s="11">
        <v>45306</v>
      </c>
      <c r="AA13" s="7">
        <f>+Tabla_512963!A9</f>
        <v>6</v>
      </c>
      <c r="AB13" s="7">
        <v>1199</v>
      </c>
      <c r="AC13" s="7">
        <v>0</v>
      </c>
      <c r="AD13" s="11">
        <v>45308</v>
      </c>
      <c r="AE13" s="13" t="s">
        <v>217</v>
      </c>
      <c r="AF13" s="15">
        <f>+Tabla_512964!A9</f>
        <v>6</v>
      </c>
      <c r="AG13" s="10" t="s">
        <v>125</v>
      </c>
      <c r="AH13" s="6" t="s">
        <v>126</v>
      </c>
      <c r="AI13" s="11">
        <v>45382</v>
      </c>
      <c r="AJ13" s="6" t="s">
        <v>127</v>
      </c>
    </row>
    <row r="14" spans="1:36" ht="57.6" x14ac:dyDescent="0.3">
      <c r="A14" s="7">
        <v>2024</v>
      </c>
      <c r="B14" s="11">
        <v>45292</v>
      </c>
      <c r="C14" s="11">
        <v>45382</v>
      </c>
      <c r="D14" s="7" t="s">
        <v>91</v>
      </c>
      <c r="E14" s="7" t="s">
        <v>131</v>
      </c>
      <c r="F14" s="3" t="s">
        <v>146</v>
      </c>
      <c r="G14" s="3" t="s">
        <v>146</v>
      </c>
      <c r="H14" s="3" t="s">
        <v>116</v>
      </c>
      <c r="I14" s="3" t="s">
        <v>147</v>
      </c>
      <c r="J14" s="4" t="s">
        <v>148</v>
      </c>
      <c r="K14" s="4" t="s">
        <v>149</v>
      </c>
      <c r="L14" s="7" t="s">
        <v>100</v>
      </c>
      <c r="M14" s="7" t="s">
        <v>102</v>
      </c>
      <c r="N14" s="12" t="s">
        <v>150</v>
      </c>
      <c r="O14" s="7" t="s">
        <v>104</v>
      </c>
      <c r="P14" s="7">
        <v>0</v>
      </c>
      <c r="Q14" s="7">
        <v>0</v>
      </c>
      <c r="R14" s="4" t="s">
        <v>121</v>
      </c>
      <c r="S14" s="6" t="s">
        <v>122</v>
      </c>
      <c r="T14" s="6" t="s">
        <v>123</v>
      </c>
      <c r="U14" s="6" t="s">
        <v>121</v>
      </c>
      <c r="V14" s="6" t="s">
        <v>122</v>
      </c>
      <c r="W14" s="6" t="s">
        <v>130</v>
      </c>
      <c r="X14" s="12" t="str">
        <f t="shared" si="0"/>
        <v>Entregar contratos y recabar las firmas del personal y comerciantes del Centro Turistico Geiser</v>
      </c>
      <c r="Y14" s="11">
        <v>45307</v>
      </c>
      <c r="Z14" s="11">
        <v>45307</v>
      </c>
      <c r="AA14" s="7">
        <f>+Tabla_512963!A10</f>
        <v>7</v>
      </c>
      <c r="AB14" s="7">
        <v>1688</v>
      </c>
      <c r="AC14" s="7">
        <v>0</v>
      </c>
      <c r="AD14" s="11">
        <v>45314</v>
      </c>
      <c r="AE14" s="13" t="s">
        <v>218</v>
      </c>
      <c r="AF14" s="15">
        <f>+Tabla_512964!A10</f>
        <v>7</v>
      </c>
      <c r="AG14" s="10" t="s">
        <v>125</v>
      </c>
      <c r="AH14" s="6" t="s">
        <v>126</v>
      </c>
      <c r="AI14" s="11">
        <v>45382</v>
      </c>
      <c r="AJ14" s="6" t="s">
        <v>127</v>
      </c>
    </row>
    <row r="15" spans="1:36" ht="115.2" x14ac:dyDescent="0.3">
      <c r="A15" s="7">
        <v>2024</v>
      </c>
      <c r="B15" s="11">
        <v>45292</v>
      </c>
      <c r="C15" s="11">
        <v>45382</v>
      </c>
      <c r="D15" s="7" t="s">
        <v>91</v>
      </c>
      <c r="E15" s="7" t="s">
        <v>131</v>
      </c>
      <c r="F15" s="3" t="s">
        <v>132</v>
      </c>
      <c r="G15" s="3" t="s">
        <v>132</v>
      </c>
      <c r="H15" s="3" t="s">
        <v>116</v>
      </c>
      <c r="I15" s="3" t="s">
        <v>137</v>
      </c>
      <c r="J15" s="4" t="s">
        <v>138</v>
      </c>
      <c r="K15" s="4" t="s">
        <v>139</v>
      </c>
      <c r="L15" s="7" t="s">
        <v>101</v>
      </c>
      <c r="M15" s="7" t="s">
        <v>102</v>
      </c>
      <c r="N15" s="12" t="s">
        <v>151</v>
      </c>
      <c r="O15" s="7" t="s">
        <v>104</v>
      </c>
      <c r="P15" s="7">
        <v>0</v>
      </c>
      <c r="Q15" s="7">
        <v>0</v>
      </c>
      <c r="R15" s="4" t="s">
        <v>121</v>
      </c>
      <c r="S15" s="6" t="s">
        <v>122</v>
      </c>
      <c r="T15" s="6" t="s">
        <v>123</v>
      </c>
      <c r="U15" s="6" t="s">
        <v>121</v>
      </c>
      <c r="V15" s="6" t="s">
        <v>122</v>
      </c>
      <c r="W15" s="6" t="s">
        <v>152</v>
      </c>
      <c r="X15" s="12" t="str">
        <f t="shared" si="0"/>
        <v xml:space="preserve">Asisitir a Reunión con los artesanos del Cerrito de la Cruz para racabar las firmas de los contratos de arrendamiento primer semestre del año 2024, en el predio Camécuaro Rio Adentro y Vista Hermosa, </v>
      </c>
      <c r="Y15" s="11">
        <v>45310</v>
      </c>
      <c r="Z15" s="11">
        <v>45310</v>
      </c>
      <c r="AA15" s="7">
        <f>+Tabla_512963!A11</f>
        <v>8</v>
      </c>
      <c r="AB15" s="7">
        <v>460</v>
      </c>
      <c r="AC15" s="7">
        <v>0</v>
      </c>
      <c r="AD15" s="11">
        <v>45314</v>
      </c>
      <c r="AE15" s="13" t="s">
        <v>219</v>
      </c>
      <c r="AF15" s="15">
        <f>+Tabla_512964!A11</f>
        <v>8</v>
      </c>
      <c r="AG15" s="10" t="s">
        <v>125</v>
      </c>
      <c r="AH15" s="6" t="s">
        <v>126</v>
      </c>
      <c r="AI15" s="11">
        <v>45382</v>
      </c>
      <c r="AJ15" s="6" t="s">
        <v>127</v>
      </c>
    </row>
    <row r="16" spans="1:36" ht="100.8" x14ac:dyDescent="0.3">
      <c r="A16" s="7">
        <v>2024</v>
      </c>
      <c r="B16" s="11">
        <v>45292</v>
      </c>
      <c r="C16" s="11">
        <v>45382</v>
      </c>
      <c r="D16" s="7" t="s">
        <v>97</v>
      </c>
      <c r="E16" s="7">
        <v>1411</v>
      </c>
      <c r="F16" s="3" t="s">
        <v>153</v>
      </c>
      <c r="G16" s="3" t="s">
        <v>153</v>
      </c>
      <c r="H16" s="3" t="s">
        <v>116</v>
      </c>
      <c r="I16" s="3" t="s">
        <v>154</v>
      </c>
      <c r="J16" s="4" t="s">
        <v>155</v>
      </c>
      <c r="K16" s="4" t="s">
        <v>156</v>
      </c>
      <c r="L16" s="7" t="s">
        <v>100</v>
      </c>
      <c r="M16" s="7" t="s">
        <v>102</v>
      </c>
      <c r="N16" s="12" t="s">
        <v>157</v>
      </c>
      <c r="O16" s="7" t="s">
        <v>104</v>
      </c>
      <c r="P16" s="7">
        <v>0</v>
      </c>
      <c r="Q16" s="7">
        <v>0</v>
      </c>
      <c r="R16" s="4" t="s">
        <v>121</v>
      </c>
      <c r="S16" s="6" t="s">
        <v>122</v>
      </c>
      <c r="T16" s="6" t="s">
        <v>123</v>
      </c>
      <c r="U16" s="6" t="s">
        <v>121</v>
      </c>
      <c r="V16" s="6" t="s">
        <v>122</v>
      </c>
      <c r="W16" s="6" t="s">
        <v>152</v>
      </c>
      <c r="X16" s="12" t="str">
        <f t="shared" si="0"/>
        <v>Apoyo en recabar las firmas de los contratos de arrendamiento con los artesanos de la zona comercial ubicado en Camecuaro Rio Adentro y Vista Hermosa Cerrito de la Cruz</v>
      </c>
      <c r="Y16" s="11">
        <v>45310</v>
      </c>
      <c r="Z16" s="11">
        <v>45310</v>
      </c>
      <c r="AA16" s="7">
        <f>+Tabla_512963!A12</f>
        <v>9</v>
      </c>
      <c r="AB16" s="7">
        <v>1788</v>
      </c>
      <c r="AC16" s="7">
        <v>0</v>
      </c>
      <c r="AD16" s="11">
        <v>45314</v>
      </c>
      <c r="AE16" s="13" t="s">
        <v>220</v>
      </c>
      <c r="AF16" s="15">
        <f>+Tabla_512964!A12</f>
        <v>9</v>
      </c>
      <c r="AG16" s="10" t="s">
        <v>125</v>
      </c>
      <c r="AH16" s="6" t="s">
        <v>126</v>
      </c>
      <c r="AI16" s="11">
        <v>45382</v>
      </c>
      <c r="AJ16" s="6" t="s">
        <v>127</v>
      </c>
    </row>
    <row r="17" spans="1:36" ht="86.4" x14ac:dyDescent="0.3">
      <c r="A17" s="7">
        <v>2024</v>
      </c>
      <c r="B17" s="11">
        <v>45292</v>
      </c>
      <c r="C17" s="11">
        <v>45382</v>
      </c>
      <c r="D17" s="7" t="s">
        <v>91</v>
      </c>
      <c r="E17" s="7" t="s">
        <v>131</v>
      </c>
      <c r="F17" s="3" t="s">
        <v>132</v>
      </c>
      <c r="G17" s="3" t="s">
        <v>132</v>
      </c>
      <c r="H17" s="3" t="s">
        <v>116</v>
      </c>
      <c r="I17" s="3" t="s">
        <v>133</v>
      </c>
      <c r="J17" s="4" t="s">
        <v>134</v>
      </c>
      <c r="K17" s="4" t="s">
        <v>135</v>
      </c>
      <c r="L17" s="7" t="s">
        <v>101</v>
      </c>
      <c r="M17" s="7" t="s">
        <v>102</v>
      </c>
      <c r="N17" s="12" t="s">
        <v>158</v>
      </c>
      <c r="O17" s="7" t="s">
        <v>104</v>
      </c>
      <c r="P17" s="7">
        <v>0</v>
      </c>
      <c r="Q17" s="7">
        <v>0</v>
      </c>
      <c r="R17" s="4" t="s">
        <v>121</v>
      </c>
      <c r="S17" s="6" t="s">
        <v>122</v>
      </c>
      <c r="T17" s="6" t="s">
        <v>123</v>
      </c>
      <c r="U17" s="6" t="s">
        <v>121</v>
      </c>
      <c r="V17" s="6" t="s">
        <v>122</v>
      </c>
      <c r="W17" s="6" t="s">
        <v>130</v>
      </c>
      <c r="X17" s="12" t="str">
        <f t="shared" si="0"/>
        <v xml:space="preserve">Asistir como apoyo administrativo a la Dirección General Reunión Anual por inicio de ejercicio 2024, en el cual abordan diferentes puntos: </v>
      </c>
      <c r="Y17" s="11">
        <v>45313</v>
      </c>
      <c r="Z17" s="11">
        <v>45313</v>
      </c>
      <c r="AA17" s="7">
        <f>+Tabla_512963!A13</f>
        <v>10</v>
      </c>
      <c r="AB17" s="7">
        <v>460</v>
      </c>
      <c r="AC17" s="7">
        <v>0</v>
      </c>
      <c r="AD17" s="11">
        <v>45314</v>
      </c>
      <c r="AE17" s="13" t="s">
        <v>221</v>
      </c>
      <c r="AF17" s="15">
        <f>+Tabla_512964!A13</f>
        <v>10</v>
      </c>
      <c r="AG17" s="10" t="s">
        <v>125</v>
      </c>
      <c r="AH17" s="6" t="s">
        <v>126</v>
      </c>
      <c r="AI17" s="11">
        <v>45382</v>
      </c>
      <c r="AJ17" s="6" t="s">
        <v>127</v>
      </c>
    </row>
    <row r="18" spans="1:36" ht="86.4" x14ac:dyDescent="0.3">
      <c r="A18" s="7">
        <v>2024</v>
      </c>
      <c r="B18" s="11">
        <v>45292</v>
      </c>
      <c r="C18" s="11">
        <v>45382</v>
      </c>
      <c r="D18" s="7" t="s">
        <v>91</v>
      </c>
      <c r="E18" s="7" t="s">
        <v>131</v>
      </c>
      <c r="F18" s="3" t="s">
        <v>146</v>
      </c>
      <c r="G18" s="3" t="s">
        <v>146</v>
      </c>
      <c r="H18" s="3" t="s">
        <v>116</v>
      </c>
      <c r="I18" s="3" t="s">
        <v>147</v>
      </c>
      <c r="J18" s="4" t="s">
        <v>148</v>
      </c>
      <c r="K18" s="4" t="s">
        <v>149</v>
      </c>
      <c r="L18" s="7" t="s">
        <v>100</v>
      </c>
      <c r="M18" s="7" t="s">
        <v>102</v>
      </c>
      <c r="N18" s="12" t="s">
        <v>158</v>
      </c>
      <c r="O18" s="7" t="s">
        <v>104</v>
      </c>
      <c r="P18" s="7">
        <v>0</v>
      </c>
      <c r="Q18" s="7">
        <v>0</v>
      </c>
      <c r="R18" s="4" t="s">
        <v>121</v>
      </c>
      <c r="S18" s="6" t="s">
        <v>122</v>
      </c>
      <c r="T18" s="6" t="s">
        <v>123</v>
      </c>
      <c r="U18" s="6" t="s">
        <v>121</v>
      </c>
      <c r="V18" s="6" t="s">
        <v>122</v>
      </c>
      <c r="W18" s="6" t="s">
        <v>130</v>
      </c>
      <c r="X18" s="12" t="str">
        <f t="shared" si="0"/>
        <v xml:space="preserve">Asistir como apoyo administrativo a la Dirección General Reunión Anual por inicio de ejercicio 2024, en el cual abordan diferentes puntos: </v>
      </c>
      <c r="Y18" s="11">
        <v>45313</v>
      </c>
      <c r="Z18" s="11">
        <v>45313</v>
      </c>
      <c r="AA18" s="7">
        <f>+Tabla_512963!A14</f>
        <v>11</v>
      </c>
      <c r="AB18" s="7">
        <v>2088.02</v>
      </c>
      <c r="AC18" s="7">
        <v>0</v>
      </c>
      <c r="AD18" s="11">
        <v>45314</v>
      </c>
      <c r="AE18" s="13" t="s">
        <v>222</v>
      </c>
      <c r="AF18" s="15">
        <f>+Tabla_512964!A14</f>
        <v>11</v>
      </c>
      <c r="AG18" s="10" t="s">
        <v>125</v>
      </c>
      <c r="AH18" s="6" t="s">
        <v>126</v>
      </c>
      <c r="AI18" s="11">
        <v>45382</v>
      </c>
      <c r="AJ18" s="6" t="s">
        <v>127</v>
      </c>
    </row>
    <row r="19" spans="1:36" ht="100.8" x14ac:dyDescent="0.3">
      <c r="A19" s="7">
        <v>2024</v>
      </c>
      <c r="B19" s="11">
        <v>45292</v>
      </c>
      <c r="C19" s="11">
        <v>45382</v>
      </c>
      <c r="D19" s="7" t="s">
        <v>99</v>
      </c>
      <c r="E19" s="7" t="s">
        <v>159</v>
      </c>
      <c r="F19" s="3" t="s">
        <v>140</v>
      </c>
      <c r="G19" s="3" t="s">
        <v>140</v>
      </c>
      <c r="H19" s="3" t="s">
        <v>116</v>
      </c>
      <c r="I19" s="3" t="s">
        <v>141</v>
      </c>
      <c r="J19" s="4" t="s">
        <v>142</v>
      </c>
      <c r="K19" s="4" t="s">
        <v>143</v>
      </c>
      <c r="L19" s="7" t="s">
        <v>101</v>
      </c>
      <c r="M19" s="7" t="s">
        <v>102</v>
      </c>
      <c r="N19" s="12" t="s">
        <v>160</v>
      </c>
      <c r="O19" s="7" t="s">
        <v>104</v>
      </c>
      <c r="P19" s="7">
        <v>0</v>
      </c>
      <c r="Q19" s="7">
        <v>0</v>
      </c>
      <c r="R19" s="4" t="s">
        <v>121</v>
      </c>
      <c r="S19" s="6" t="s">
        <v>122</v>
      </c>
      <c r="T19" s="6" t="s">
        <v>123</v>
      </c>
      <c r="U19" s="6" t="s">
        <v>121</v>
      </c>
      <c r="V19" s="6" t="s">
        <v>122</v>
      </c>
      <c r="W19" s="6" t="s">
        <v>161</v>
      </c>
      <c r="X19" s="12" t="str">
        <f t="shared" si="0"/>
        <v>Emplazar a la parte demandada el Ayuntamiento de Tangancicuaro, Mich por quedar fuera del lugar donde se ejerce jurisdicción territorial el Juez Sexto Civil del distrito de Morelia</v>
      </c>
      <c r="Y19" s="11">
        <v>45315</v>
      </c>
      <c r="Z19" s="11">
        <v>45315</v>
      </c>
      <c r="AA19" s="7">
        <f>+Tabla_512963!A15</f>
        <v>12</v>
      </c>
      <c r="AB19" s="7">
        <v>1324</v>
      </c>
      <c r="AC19" s="7">
        <v>0</v>
      </c>
      <c r="AD19" s="11">
        <v>45320</v>
      </c>
      <c r="AE19" s="13" t="s">
        <v>223</v>
      </c>
      <c r="AF19" s="15">
        <f>+Tabla_512964!A15</f>
        <v>12</v>
      </c>
      <c r="AG19" s="10" t="s">
        <v>125</v>
      </c>
      <c r="AH19" s="6" t="s">
        <v>126</v>
      </c>
      <c r="AI19" s="11">
        <v>45382</v>
      </c>
      <c r="AJ19" s="6" t="s">
        <v>127</v>
      </c>
    </row>
    <row r="20" spans="1:36" ht="86.4" x14ac:dyDescent="0.3">
      <c r="A20" s="7">
        <v>2024</v>
      </c>
      <c r="B20" s="11">
        <v>45292</v>
      </c>
      <c r="C20" s="11">
        <v>45382</v>
      </c>
      <c r="D20" s="7" t="s">
        <v>97</v>
      </c>
      <c r="E20" s="7">
        <v>1622</v>
      </c>
      <c r="F20" s="3" t="s">
        <v>115</v>
      </c>
      <c r="G20" s="3" t="s">
        <v>115</v>
      </c>
      <c r="H20" s="3" t="s">
        <v>116</v>
      </c>
      <c r="I20" s="3" t="s">
        <v>117</v>
      </c>
      <c r="J20" s="4" t="s">
        <v>118</v>
      </c>
      <c r="K20" s="4" t="s">
        <v>119</v>
      </c>
      <c r="L20" s="7" t="s">
        <v>101</v>
      </c>
      <c r="M20" s="7" t="s">
        <v>102</v>
      </c>
      <c r="N20" s="12" t="s">
        <v>162</v>
      </c>
      <c r="O20" s="7" t="s">
        <v>104</v>
      </c>
      <c r="P20" s="7">
        <v>0</v>
      </c>
      <c r="Q20" s="7">
        <v>0</v>
      </c>
      <c r="R20" s="4" t="s">
        <v>121</v>
      </c>
      <c r="S20" s="6" t="s">
        <v>122</v>
      </c>
      <c r="T20" s="6" t="s">
        <v>123</v>
      </c>
      <c r="U20" s="6" t="s">
        <v>121</v>
      </c>
      <c r="V20" s="6" t="s">
        <v>122</v>
      </c>
      <c r="W20" s="6" t="s">
        <v>130</v>
      </c>
      <c r="X20" s="12" t="str">
        <f t="shared" si="0"/>
        <v>Asistir a inspección en el centro, recorrido para supervisar mejoras, asi mismo llevar papeleria al Administrador en el Centro turistico Geiser</v>
      </c>
      <c r="Y20" s="11">
        <v>45326</v>
      </c>
      <c r="Z20" s="11">
        <v>45327</v>
      </c>
      <c r="AA20" s="7">
        <f>+Tabla_512963!A16</f>
        <v>13</v>
      </c>
      <c r="AB20" s="7">
        <v>3218.58</v>
      </c>
      <c r="AC20" s="7">
        <v>0</v>
      </c>
      <c r="AD20" s="11">
        <v>45329</v>
      </c>
      <c r="AE20" s="13" t="s">
        <v>224</v>
      </c>
      <c r="AF20" s="15">
        <f>+Tabla_512964!A16</f>
        <v>13</v>
      </c>
      <c r="AG20" s="10" t="s">
        <v>125</v>
      </c>
      <c r="AH20" s="6" t="s">
        <v>126</v>
      </c>
      <c r="AI20" s="11">
        <v>45382</v>
      </c>
      <c r="AJ20" s="6" t="s">
        <v>127</v>
      </c>
    </row>
    <row r="21" spans="1:36" ht="72" x14ac:dyDescent="0.3">
      <c r="A21" s="7">
        <v>2024</v>
      </c>
      <c r="B21" s="11">
        <v>45292</v>
      </c>
      <c r="C21" s="11">
        <v>45382</v>
      </c>
      <c r="D21" s="7" t="s">
        <v>91</v>
      </c>
      <c r="E21" s="7" t="s">
        <v>131</v>
      </c>
      <c r="F21" s="3" t="s">
        <v>146</v>
      </c>
      <c r="G21" s="3" t="s">
        <v>146</v>
      </c>
      <c r="H21" s="3" t="s">
        <v>116</v>
      </c>
      <c r="I21" s="3" t="s">
        <v>147</v>
      </c>
      <c r="J21" s="4" t="s">
        <v>148</v>
      </c>
      <c r="K21" s="4" t="s">
        <v>149</v>
      </c>
      <c r="L21" s="7" t="s">
        <v>100</v>
      </c>
      <c r="M21" s="7" t="s">
        <v>102</v>
      </c>
      <c r="N21" s="12" t="s">
        <v>163</v>
      </c>
      <c r="O21" s="7" t="s">
        <v>104</v>
      </c>
      <c r="P21" s="7">
        <v>0</v>
      </c>
      <c r="Q21" s="7">
        <v>0</v>
      </c>
      <c r="R21" s="4" t="s">
        <v>121</v>
      </c>
      <c r="S21" s="6" t="s">
        <v>122</v>
      </c>
      <c r="T21" s="6" t="s">
        <v>123</v>
      </c>
      <c r="U21" s="6" t="s">
        <v>121</v>
      </c>
      <c r="V21" s="6" t="s">
        <v>122</v>
      </c>
      <c r="W21" s="6" t="s">
        <v>129</v>
      </c>
      <c r="X21" s="12" t="str">
        <f t="shared" si="0"/>
        <v>Entregar material de papeleria para uso de las labores administrativas, colocación de señaletica y entrega de compresor</v>
      </c>
      <c r="Y21" s="11">
        <v>45324</v>
      </c>
      <c r="Z21" s="11">
        <v>45324</v>
      </c>
      <c r="AA21" s="7">
        <f>+Tabla_512963!A17</f>
        <v>14</v>
      </c>
      <c r="AB21" s="7">
        <v>640</v>
      </c>
      <c r="AC21" s="7">
        <v>0</v>
      </c>
      <c r="AD21" s="11">
        <v>45331</v>
      </c>
      <c r="AE21" s="13" t="s">
        <v>225</v>
      </c>
      <c r="AF21" s="15">
        <f>+Tabla_512964!A17</f>
        <v>14</v>
      </c>
      <c r="AG21" s="10" t="s">
        <v>125</v>
      </c>
      <c r="AH21" s="6" t="s">
        <v>126</v>
      </c>
      <c r="AI21" s="11">
        <v>45382</v>
      </c>
      <c r="AJ21" s="6" t="s">
        <v>127</v>
      </c>
    </row>
    <row r="22" spans="1:36" ht="57.6" x14ac:dyDescent="0.3">
      <c r="A22" s="7">
        <v>2024</v>
      </c>
      <c r="B22" s="11">
        <v>45292</v>
      </c>
      <c r="C22" s="11">
        <v>45382</v>
      </c>
      <c r="D22" s="7" t="s">
        <v>91</v>
      </c>
      <c r="E22" s="7" t="s">
        <v>131</v>
      </c>
      <c r="F22" s="3" t="s">
        <v>146</v>
      </c>
      <c r="G22" s="3" t="s">
        <v>146</v>
      </c>
      <c r="H22" s="3" t="s">
        <v>116</v>
      </c>
      <c r="I22" s="3" t="s">
        <v>147</v>
      </c>
      <c r="J22" s="4" t="s">
        <v>148</v>
      </c>
      <c r="K22" s="4" t="s">
        <v>149</v>
      </c>
      <c r="L22" s="7" t="s">
        <v>100</v>
      </c>
      <c r="M22" s="7" t="s">
        <v>102</v>
      </c>
      <c r="N22" s="12" t="s">
        <v>164</v>
      </c>
      <c r="O22" s="7" t="s">
        <v>104</v>
      </c>
      <c r="P22" s="7">
        <v>0</v>
      </c>
      <c r="Q22" s="7">
        <v>0</v>
      </c>
      <c r="R22" s="4" t="s">
        <v>121</v>
      </c>
      <c r="S22" s="6" t="s">
        <v>122</v>
      </c>
      <c r="T22" s="6" t="s">
        <v>123</v>
      </c>
      <c r="U22" s="6" t="s">
        <v>121</v>
      </c>
      <c r="V22" s="6" t="s">
        <v>122</v>
      </c>
      <c r="W22" s="6" t="s">
        <v>129</v>
      </c>
      <c r="X22" s="12" t="str">
        <f t="shared" si="0"/>
        <v>Asistir como apoyo a la dirección general Reunión anual por inicio de ejericio 2024</v>
      </c>
      <c r="Y22" s="11">
        <v>45328</v>
      </c>
      <c r="Z22" s="11">
        <v>45329</v>
      </c>
      <c r="AA22" s="7">
        <f>+Tabla_512963!A18</f>
        <v>15</v>
      </c>
      <c r="AB22" s="7">
        <v>1816.63</v>
      </c>
      <c r="AC22" s="7">
        <v>0</v>
      </c>
      <c r="AD22" s="11">
        <v>45335</v>
      </c>
      <c r="AE22" s="13" t="s">
        <v>226</v>
      </c>
      <c r="AF22" s="15">
        <f>+Tabla_512964!A18</f>
        <v>15</v>
      </c>
      <c r="AG22" s="10" t="s">
        <v>125</v>
      </c>
      <c r="AH22" s="6" t="s">
        <v>126</v>
      </c>
      <c r="AI22" s="11">
        <v>45382</v>
      </c>
      <c r="AJ22" s="6" t="s">
        <v>127</v>
      </c>
    </row>
    <row r="23" spans="1:36" ht="72" x14ac:dyDescent="0.3">
      <c r="A23" s="7">
        <v>2024</v>
      </c>
      <c r="B23" s="11">
        <v>45292</v>
      </c>
      <c r="C23" s="11">
        <v>45382</v>
      </c>
      <c r="D23" s="7" t="s">
        <v>91</v>
      </c>
      <c r="E23" s="7" t="s">
        <v>131</v>
      </c>
      <c r="F23" s="3" t="s">
        <v>146</v>
      </c>
      <c r="G23" s="3" t="s">
        <v>146</v>
      </c>
      <c r="H23" s="3" t="s">
        <v>116</v>
      </c>
      <c r="I23" s="3" t="s">
        <v>165</v>
      </c>
      <c r="J23" s="4" t="s">
        <v>166</v>
      </c>
      <c r="K23" s="4" t="s">
        <v>167</v>
      </c>
      <c r="L23" s="7" t="s">
        <v>101</v>
      </c>
      <c r="M23" s="7" t="s">
        <v>102</v>
      </c>
      <c r="N23" s="12" t="s">
        <v>168</v>
      </c>
      <c r="O23" s="7" t="s">
        <v>104</v>
      </c>
      <c r="P23" s="7">
        <v>0</v>
      </c>
      <c r="Q23" s="7">
        <v>0</v>
      </c>
      <c r="R23" s="4" t="s">
        <v>121</v>
      </c>
      <c r="S23" s="6" t="s">
        <v>122</v>
      </c>
      <c r="T23" s="6" t="s">
        <v>169</v>
      </c>
      <c r="U23" s="6" t="s">
        <v>121</v>
      </c>
      <c r="V23" s="6" t="s">
        <v>122</v>
      </c>
      <c r="W23" s="6" t="s">
        <v>123</v>
      </c>
      <c r="X23" s="12" t="str">
        <f t="shared" si="0"/>
        <v>Recibir los sellos de calidad Punto Limpio de las unidades de negocio de albercas, cenadores y cabañas con los protocolos de Safe travels</v>
      </c>
      <c r="Y23" s="11">
        <v>45335</v>
      </c>
      <c r="Z23" s="11">
        <v>45335</v>
      </c>
      <c r="AA23" s="7">
        <f>+Tabla_512963!A19</f>
        <v>16</v>
      </c>
      <c r="AB23" s="7">
        <v>1295.76</v>
      </c>
      <c r="AC23" s="7">
        <v>0</v>
      </c>
      <c r="AD23" s="11">
        <v>45338</v>
      </c>
      <c r="AE23" s="13" t="s">
        <v>227</v>
      </c>
      <c r="AF23" s="15">
        <f>+Tabla_512964!A19</f>
        <v>16</v>
      </c>
      <c r="AG23" s="10" t="s">
        <v>125</v>
      </c>
      <c r="AH23" s="6" t="s">
        <v>126</v>
      </c>
      <c r="AI23" s="11">
        <v>45382</v>
      </c>
      <c r="AJ23" s="6" t="s">
        <v>127</v>
      </c>
    </row>
    <row r="24" spans="1:36" ht="72" x14ac:dyDescent="0.3">
      <c r="A24" s="7">
        <v>2024</v>
      </c>
      <c r="B24" s="11">
        <v>45292</v>
      </c>
      <c r="C24" s="11">
        <v>45382</v>
      </c>
      <c r="D24" s="7" t="s">
        <v>91</v>
      </c>
      <c r="E24" s="7" t="s">
        <v>131</v>
      </c>
      <c r="F24" s="3" t="s">
        <v>132</v>
      </c>
      <c r="G24" s="3" t="s">
        <v>132</v>
      </c>
      <c r="H24" s="3" t="s">
        <v>116</v>
      </c>
      <c r="I24" s="3" t="s">
        <v>137</v>
      </c>
      <c r="J24" s="4" t="s">
        <v>138</v>
      </c>
      <c r="K24" s="4" t="s">
        <v>139</v>
      </c>
      <c r="L24" s="7" t="s">
        <v>101</v>
      </c>
      <c r="M24" s="7" t="s">
        <v>102</v>
      </c>
      <c r="N24" s="12" t="s">
        <v>170</v>
      </c>
      <c r="O24" s="7" t="s">
        <v>104</v>
      </c>
      <c r="P24" s="7">
        <v>0</v>
      </c>
      <c r="Q24" s="7">
        <v>0</v>
      </c>
      <c r="R24" s="4" t="s">
        <v>121</v>
      </c>
      <c r="S24" s="6" t="s">
        <v>122</v>
      </c>
      <c r="T24" s="6" t="s">
        <v>123</v>
      </c>
      <c r="U24" s="6" t="s">
        <v>121</v>
      </c>
      <c r="V24" s="6" t="s">
        <v>122</v>
      </c>
      <c r="W24" s="6" t="s">
        <v>130</v>
      </c>
      <c r="X24" s="12" t="str">
        <f t="shared" si="0"/>
        <v>Acudir a Visita y reunión con artesanos y el personal para afinar detalles y prepararnos para la temporada de Semana Santa</v>
      </c>
      <c r="Y24" s="11">
        <v>45348</v>
      </c>
      <c r="Z24" s="11">
        <v>45348</v>
      </c>
      <c r="AA24" s="7">
        <f>+Tabla_512963!A20</f>
        <v>17</v>
      </c>
      <c r="AB24" s="7">
        <v>460</v>
      </c>
      <c r="AC24" s="7">
        <v>0</v>
      </c>
      <c r="AD24" s="11">
        <v>45351</v>
      </c>
      <c r="AE24" s="13" t="s">
        <v>228</v>
      </c>
      <c r="AF24" s="7">
        <f>+Tabla_512964!A20</f>
        <v>17</v>
      </c>
      <c r="AG24" s="10" t="s">
        <v>125</v>
      </c>
      <c r="AH24" s="6" t="s">
        <v>126</v>
      </c>
      <c r="AI24" s="11">
        <v>45382</v>
      </c>
      <c r="AJ24" s="6" t="s">
        <v>127</v>
      </c>
    </row>
    <row r="25" spans="1:36" ht="72" x14ac:dyDescent="0.3">
      <c r="A25" s="7">
        <v>2024</v>
      </c>
      <c r="B25" s="11">
        <v>45292</v>
      </c>
      <c r="C25" s="11">
        <v>45382</v>
      </c>
      <c r="D25" s="7" t="s">
        <v>97</v>
      </c>
      <c r="E25" s="7">
        <v>1411</v>
      </c>
      <c r="F25" s="3" t="s">
        <v>153</v>
      </c>
      <c r="G25" s="3" t="s">
        <v>153</v>
      </c>
      <c r="H25" s="3" t="s">
        <v>116</v>
      </c>
      <c r="I25" s="3" t="s">
        <v>154</v>
      </c>
      <c r="J25" s="4" t="s">
        <v>155</v>
      </c>
      <c r="K25" s="4" t="s">
        <v>156</v>
      </c>
      <c r="L25" s="7" t="s">
        <v>100</v>
      </c>
      <c r="M25" s="7" t="s">
        <v>102</v>
      </c>
      <c r="N25" s="12" t="s">
        <v>171</v>
      </c>
      <c r="O25" s="7" t="s">
        <v>104</v>
      </c>
      <c r="P25" s="7">
        <v>0</v>
      </c>
      <c r="Q25" s="7">
        <v>0</v>
      </c>
      <c r="R25" s="4" t="s">
        <v>121</v>
      </c>
      <c r="S25" s="6" t="s">
        <v>122</v>
      </c>
      <c r="T25" s="6" t="s">
        <v>123</v>
      </c>
      <c r="U25" s="6" t="s">
        <v>121</v>
      </c>
      <c r="V25" s="6" t="s">
        <v>122</v>
      </c>
      <c r="W25" s="6" t="s">
        <v>130</v>
      </c>
      <c r="X25" s="12" t="str">
        <f t="shared" si="0"/>
        <v>Apoyo para acudir a Visita y reunión con artesanos y el personal para afinar detalles y prepararnos para la temporada de Semana Santa</v>
      </c>
      <c r="Y25" s="11">
        <v>45348</v>
      </c>
      <c r="Z25" s="11">
        <v>45348</v>
      </c>
      <c r="AA25" s="7">
        <f>+Tabla_512963!A21</f>
        <v>18</v>
      </c>
      <c r="AB25" s="7">
        <v>1424</v>
      </c>
      <c r="AC25" s="7">
        <v>0</v>
      </c>
      <c r="AD25" s="11">
        <v>45351</v>
      </c>
      <c r="AE25" s="13" t="s">
        <v>229</v>
      </c>
      <c r="AF25" s="7">
        <f>+Tabla_512964!A21</f>
        <v>18</v>
      </c>
      <c r="AG25" s="10" t="s">
        <v>125</v>
      </c>
      <c r="AH25" s="6" t="s">
        <v>126</v>
      </c>
      <c r="AI25" s="11">
        <v>45382</v>
      </c>
      <c r="AJ25" s="6" t="s">
        <v>127</v>
      </c>
    </row>
    <row r="26" spans="1:36" ht="72" x14ac:dyDescent="0.3">
      <c r="A26" s="7">
        <v>2024</v>
      </c>
      <c r="B26" s="11">
        <v>45292</v>
      </c>
      <c r="C26" s="11">
        <v>45382</v>
      </c>
      <c r="D26" s="7" t="s">
        <v>91</v>
      </c>
      <c r="E26" s="7" t="s">
        <v>131</v>
      </c>
      <c r="F26" s="3" t="s">
        <v>146</v>
      </c>
      <c r="G26" s="3" t="s">
        <v>146</v>
      </c>
      <c r="H26" s="3" t="s">
        <v>116</v>
      </c>
      <c r="I26" s="3" t="s">
        <v>147</v>
      </c>
      <c r="J26" s="4" t="s">
        <v>148</v>
      </c>
      <c r="K26" s="4" t="s">
        <v>149</v>
      </c>
      <c r="L26" s="7" t="s">
        <v>100</v>
      </c>
      <c r="M26" s="7" t="s">
        <v>102</v>
      </c>
      <c r="N26" s="12" t="s">
        <v>172</v>
      </c>
      <c r="O26" s="7" t="s">
        <v>104</v>
      </c>
      <c r="P26" s="7">
        <v>0</v>
      </c>
      <c r="Q26" s="7">
        <v>0</v>
      </c>
      <c r="R26" s="4" t="s">
        <v>121</v>
      </c>
      <c r="S26" s="6" t="s">
        <v>122</v>
      </c>
      <c r="T26" s="6" t="s">
        <v>123</v>
      </c>
      <c r="U26" s="6" t="s">
        <v>121</v>
      </c>
      <c r="V26" s="6" t="s">
        <v>122</v>
      </c>
      <c r="W26" s="6" t="s">
        <v>130</v>
      </c>
      <c r="X26" s="12" t="str">
        <f t="shared" si="0"/>
        <v>Realizar visita de supervisión, recolección de correspondencia y entrega de señaletica en el Centro Recreativo Geiser de Ixtlan</v>
      </c>
      <c r="Y26" s="11">
        <v>45338</v>
      </c>
      <c r="Z26" s="11">
        <v>45338</v>
      </c>
      <c r="AA26" s="7">
        <f>+Tabla_512963!A22</f>
        <v>19</v>
      </c>
      <c r="AB26" s="7">
        <v>460</v>
      </c>
      <c r="AC26" s="7">
        <v>0</v>
      </c>
      <c r="AD26" s="11">
        <v>45345</v>
      </c>
      <c r="AE26" s="13" t="s">
        <v>230</v>
      </c>
      <c r="AF26" s="7">
        <f>+Tabla_512964!A22</f>
        <v>19</v>
      </c>
      <c r="AG26" s="10" t="s">
        <v>125</v>
      </c>
      <c r="AH26" s="6" t="s">
        <v>126</v>
      </c>
      <c r="AI26" s="11">
        <v>45382</v>
      </c>
      <c r="AJ26" s="6" t="s">
        <v>127</v>
      </c>
    </row>
    <row r="27" spans="1:36" ht="57.6" x14ac:dyDescent="0.3">
      <c r="A27" s="7">
        <v>2024</v>
      </c>
      <c r="B27" s="11">
        <v>45292</v>
      </c>
      <c r="C27" s="11">
        <v>45382</v>
      </c>
      <c r="D27" s="7" t="s">
        <v>97</v>
      </c>
      <c r="E27" s="7">
        <v>1622</v>
      </c>
      <c r="F27" s="3" t="s">
        <v>115</v>
      </c>
      <c r="G27" s="3" t="s">
        <v>115</v>
      </c>
      <c r="H27" s="3" t="s">
        <v>116</v>
      </c>
      <c r="I27" s="3" t="s">
        <v>117</v>
      </c>
      <c r="J27" s="4" t="s">
        <v>118</v>
      </c>
      <c r="K27" s="4" t="s">
        <v>119</v>
      </c>
      <c r="L27" s="7" t="s">
        <v>101</v>
      </c>
      <c r="M27" s="7" t="s">
        <v>102</v>
      </c>
      <c r="N27" s="12" t="s">
        <v>173</v>
      </c>
      <c r="O27" s="7" t="s">
        <v>104</v>
      </c>
      <c r="P27" s="7">
        <v>0</v>
      </c>
      <c r="Q27" s="7">
        <v>0</v>
      </c>
      <c r="R27" s="4" t="s">
        <v>121</v>
      </c>
      <c r="S27" s="6" t="s">
        <v>122</v>
      </c>
      <c r="T27" s="6" t="s">
        <v>123</v>
      </c>
      <c r="U27" s="6" t="s">
        <v>121</v>
      </c>
      <c r="V27" s="6" t="s">
        <v>122</v>
      </c>
      <c r="W27" s="6" t="s">
        <v>129</v>
      </c>
      <c r="X27" s="12" t="str">
        <f t="shared" si="0"/>
        <v>Asistir a inspección, revisión y a la creación de brechas cortafuego en colaboración con COFOM, en Rancho Viejo</v>
      </c>
      <c r="Y27" s="11">
        <v>45352</v>
      </c>
      <c r="Z27" s="11">
        <v>45352</v>
      </c>
      <c r="AA27" s="7">
        <f>+Tabla_512963!A23</f>
        <v>20</v>
      </c>
      <c r="AB27" s="7">
        <v>920</v>
      </c>
      <c r="AC27" s="7">
        <v>0</v>
      </c>
      <c r="AD27" s="11">
        <v>45357</v>
      </c>
      <c r="AE27" s="13" t="s">
        <v>231</v>
      </c>
      <c r="AF27" s="7">
        <f>+Tabla_512964!A23</f>
        <v>20</v>
      </c>
      <c r="AG27" s="10" t="s">
        <v>125</v>
      </c>
      <c r="AH27" s="6" t="s">
        <v>126</v>
      </c>
      <c r="AI27" s="11">
        <v>45382</v>
      </c>
      <c r="AJ27" s="6" t="s">
        <v>127</v>
      </c>
    </row>
    <row r="28" spans="1:36" ht="115.2" x14ac:dyDescent="0.3">
      <c r="A28" s="7">
        <v>2024</v>
      </c>
      <c r="B28" s="11">
        <v>45292</v>
      </c>
      <c r="C28" s="11">
        <v>45382</v>
      </c>
      <c r="D28" s="7" t="s">
        <v>97</v>
      </c>
      <c r="E28" s="7">
        <v>1622</v>
      </c>
      <c r="F28" s="3" t="s">
        <v>115</v>
      </c>
      <c r="G28" s="3" t="s">
        <v>115</v>
      </c>
      <c r="H28" s="3" t="s">
        <v>116</v>
      </c>
      <c r="I28" s="3" t="s">
        <v>117</v>
      </c>
      <c r="J28" s="4" t="s">
        <v>118</v>
      </c>
      <c r="K28" s="4" t="s">
        <v>119</v>
      </c>
      <c r="L28" s="7" t="s">
        <v>101</v>
      </c>
      <c r="M28" s="7" t="s">
        <v>102</v>
      </c>
      <c r="N28" s="12" t="s">
        <v>174</v>
      </c>
      <c r="O28" s="7" t="s">
        <v>104</v>
      </c>
      <c r="P28" s="7">
        <v>0</v>
      </c>
      <c r="Q28" s="7">
        <v>0</v>
      </c>
      <c r="R28" s="4" t="s">
        <v>121</v>
      </c>
      <c r="S28" s="6" t="s">
        <v>122</v>
      </c>
      <c r="T28" s="6" t="s">
        <v>123</v>
      </c>
      <c r="U28" s="6" t="s">
        <v>121</v>
      </c>
      <c r="V28" s="6" t="s">
        <v>122</v>
      </c>
      <c r="W28" s="6" t="s">
        <v>152</v>
      </c>
      <c r="X28" s="12" t="str">
        <f t="shared" si="0"/>
        <v>Asistir con personal de Biologia de la UMSNH y alumnos de esta semana para realización de un recorrido de campo dentro del área del Cerrito de la Cruz, para realizar una inspección de campo en el predio</v>
      </c>
      <c r="Y28" s="11">
        <v>45354</v>
      </c>
      <c r="Z28" s="11">
        <v>45354</v>
      </c>
      <c r="AA28" s="7">
        <f>+Tabla_512963!A24</f>
        <v>21</v>
      </c>
      <c r="AB28" s="7">
        <v>1504.2</v>
      </c>
      <c r="AC28" s="7">
        <v>0</v>
      </c>
      <c r="AD28" s="11">
        <v>45357</v>
      </c>
      <c r="AE28" s="13" t="s">
        <v>232</v>
      </c>
      <c r="AF28" s="7">
        <f>+Tabla_512964!A24</f>
        <v>21</v>
      </c>
      <c r="AG28" s="10" t="s">
        <v>125</v>
      </c>
      <c r="AH28" s="6" t="s">
        <v>126</v>
      </c>
      <c r="AI28" s="11">
        <v>45382</v>
      </c>
      <c r="AJ28" s="6" t="s">
        <v>127</v>
      </c>
    </row>
    <row r="29" spans="1:36" ht="72" x14ac:dyDescent="0.3">
      <c r="A29" s="7">
        <v>2024</v>
      </c>
      <c r="B29" s="11">
        <v>45292</v>
      </c>
      <c r="C29" s="11">
        <v>45382</v>
      </c>
      <c r="D29" s="7" t="s">
        <v>91</v>
      </c>
      <c r="E29" s="7" t="s">
        <v>131</v>
      </c>
      <c r="F29" s="3" t="s">
        <v>132</v>
      </c>
      <c r="G29" s="3" t="s">
        <v>132</v>
      </c>
      <c r="H29" s="3" t="s">
        <v>116</v>
      </c>
      <c r="I29" s="3" t="s">
        <v>133</v>
      </c>
      <c r="J29" s="4" t="s">
        <v>134</v>
      </c>
      <c r="K29" s="4" t="s">
        <v>135</v>
      </c>
      <c r="L29" s="7" t="s">
        <v>101</v>
      </c>
      <c r="M29" s="7" t="s">
        <v>102</v>
      </c>
      <c r="N29" s="12" t="s">
        <v>175</v>
      </c>
      <c r="O29" s="7" t="s">
        <v>104</v>
      </c>
      <c r="P29" s="7">
        <v>0</v>
      </c>
      <c r="Q29" s="7">
        <v>0</v>
      </c>
      <c r="R29" s="4" t="s">
        <v>121</v>
      </c>
      <c r="S29" s="6" t="s">
        <v>122</v>
      </c>
      <c r="T29" s="6" t="s">
        <v>123</v>
      </c>
      <c r="U29" s="6" t="s">
        <v>121</v>
      </c>
      <c r="V29" s="6" t="s">
        <v>122</v>
      </c>
      <c r="W29" s="6" t="s">
        <v>152</v>
      </c>
      <c r="X29" s="12" t="str">
        <f t="shared" si="0"/>
        <v xml:space="preserve">Apoyo administrativo a la dirección general para realización de un recorrido de campo dentro del área  del Cerrito de la Cruz, </v>
      </c>
      <c r="Y29" s="11">
        <v>45354</v>
      </c>
      <c r="Z29" s="11">
        <v>45354</v>
      </c>
      <c r="AA29" s="7">
        <f>+Tabla_512963!A25</f>
        <v>22</v>
      </c>
      <c r="AB29" s="7">
        <v>460</v>
      </c>
      <c r="AC29" s="7">
        <v>0</v>
      </c>
      <c r="AD29" s="11">
        <v>45357</v>
      </c>
      <c r="AE29" s="13" t="s">
        <v>233</v>
      </c>
      <c r="AF29" s="7">
        <f>+Tabla_512964!A25</f>
        <v>22</v>
      </c>
      <c r="AG29" s="10" t="s">
        <v>125</v>
      </c>
      <c r="AH29" s="6" t="s">
        <v>126</v>
      </c>
      <c r="AI29" s="11">
        <v>45382</v>
      </c>
      <c r="AJ29" s="6" t="s">
        <v>127</v>
      </c>
    </row>
    <row r="30" spans="1:36" ht="72" x14ac:dyDescent="0.3">
      <c r="A30" s="7">
        <v>2024</v>
      </c>
      <c r="B30" s="11">
        <v>45292</v>
      </c>
      <c r="C30" s="11">
        <v>45382</v>
      </c>
      <c r="D30" s="7" t="s">
        <v>91</v>
      </c>
      <c r="E30" s="7" t="s">
        <v>131</v>
      </c>
      <c r="F30" s="3" t="s">
        <v>146</v>
      </c>
      <c r="G30" s="3" t="s">
        <v>146</v>
      </c>
      <c r="H30" s="3" t="s">
        <v>116</v>
      </c>
      <c r="I30" s="3" t="s">
        <v>147</v>
      </c>
      <c r="J30" s="4" t="s">
        <v>148</v>
      </c>
      <c r="K30" s="4" t="s">
        <v>149</v>
      </c>
      <c r="L30" s="7" t="s">
        <v>100</v>
      </c>
      <c r="M30" s="7" t="s">
        <v>102</v>
      </c>
      <c r="N30" s="12" t="s">
        <v>176</v>
      </c>
      <c r="O30" s="7" t="s">
        <v>104</v>
      </c>
      <c r="P30" s="7">
        <v>0</v>
      </c>
      <c r="Q30" s="7">
        <v>0</v>
      </c>
      <c r="R30" s="4" t="s">
        <v>121</v>
      </c>
      <c r="S30" s="6" t="s">
        <v>122</v>
      </c>
      <c r="T30" s="6" t="s">
        <v>123</v>
      </c>
      <c r="U30" s="6" t="s">
        <v>121</v>
      </c>
      <c r="V30" s="6" t="s">
        <v>122</v>
      </c>
      <c r="W30" s="6" t="s">
        <v>129</v>
      </c>
      <c r="X30" s="12" t="str">
        <f t="shared" si="0"/>
        <v>Asisitr a supervisión y apoyo en colaboración con la Comisión Forestal del Estado de Michoacán para realización de brechas cortafueto</v>
      </c>
      <c r="Y30" s="11">
        <v>45352</v>
      </c>
      <c r="Z30" s="11">
        <v>45352</v>
      </c>
      <c r="AA30" s="7">
        <f>+Tabla_512963!A26</f>
        <v>23</v>
      </c>
      <c r="AB30" s="7">
        <v>1140</v>
      </c>
      <c r="AC30" s="7">
        <v>0</v>
      </c>
      <c r="AD30" s="11">
        <v>45357</v>
      </c>
      <c r="AE30" s="13" t="s">
        <v>234</v>
      </c>
      <c r="AF30" s="7">
        <f>+Tabla_512964!A26</f>
        <v>23</v>
      </c>
      <c r="AG30" s="10" t="s">
        <v>125</v>
      </c>
      <c r="AH30" s="6" t="s">
        <v>126</v>
      </c>
      <c r="AI30" s="11">
        <v>45382</v>
      </c>
      <c r="AJ30" s="6" t="s">
        <v>127</v>
      </c>
    </row>
    <row r="31" spans="1:36" ht="57.6" x14ac:dyDescent="0.3">
      <c r="A31" s="7">
        <v>2024</v>
      </c>
      <c r="B31" s="11">
        <v>45292</v>
      </c>
      <c r="C31" s="11">
        <v>45382</v>
      </c>
      <c r="D31" s="7" t="s">
        <v>91</v>
      </c>
      <c r="E31" s="7" t="s">
        <v>131</v>
      </c>
      <c r="F31" s="3" t="s">
        <v>146</v>
      </c>
      <c r="G31" s="3" t="s">
        <v>146</v>
      </c>
      <c r="H31" s="3" t="s">
        <v>116</v>
      </c>
      <c r="I31" s="3" t="s">
        <v>147</v>
      </c>
      <c r="J31" s="4" t="s">
        <v>148</v>
      </c>
      <c r="K31" s="4" t="s">
        <v>149</v>
      </c>
      <c r="L31" s="7" t="s">
        <v>100</v>
      </c>
      <c r="M31" s="7" t="s">
        <v>102</v>
      </c>
      <c r="N31" s="12" t="s">
        <v>177</v>
      </c>
      <c r="O31" s="7" t="s">
        <v>104</v>
      </c>
      <c r="P31" s="7">
        <v>0</v>
      </c>
      <c r="Q31" s="7">
        <v>0</v>
      </c>
      <c r="R31" s="4" t="s">
        <v>121</v>
      </c>
      <c r="S31" s="6" t="s">
        <v>122</v>
      </c>
      <c r="T31" s="6" t="s">
        <v>123</v>
      </c>
      <c r="U31" s="6" t="s">
        <v>121</v>
      </c>
      <c r="V31" s="6" t="s">
        <v>122</v>
      </c>
      <c r="W31" s="6" t="s">
        <v>129</v>
      </c>
      <c r="X31" s="12" t="str">
        <f t="shared" si="0"/>
        <v>Realizar visita de inspección y asistir a capacitación de combate de incendios y major de Extintores en Rancho Viejo</v>
      </c>
      <c r="Y31" s="11">
        <v>45356</v>
      </c>
      <c r="Z31" s="11">
        <v>45356</v>
      </c>
      <c r="AA31" s="7">
        <f>+Tabla_512963!A27</f>
        <v>24</v>
      </c>
      <c r="AB31" s="7">
        <v>940</v>
      </c>
      <c r="AC31" s="7">
        <v>0</v>
      </c>
      <c r="AD31" s="11">
        <v>45357</v>
      </c>
      <c r="AE31" s="13" t="s">
        <v>235</v>
      </c>
      <c r="AF31" s="7">
        <f>+Tabla_512964!A27</f>
        <v>24</v>
      </c>
      <c r="AG31" s="10" t="s">
        <v>125</v>
      </c>
      <c r="AH31" s="6" t="s">
        <v>126</v>
      </c>
      <c r="AI31" s="11">
        <v>45382</v>
      </c>
      <c r="AJ31" s="6" t="s">
        <v>127</v>
      </c>
    </row>
    <row r="32" spans="1:36" ht="57.6" x14ac:dyDescent="0.3">
      <c r="A32" s="7">
        <v>2024</v>
      </c>
      <c r="B32" s="11">
        <v>45292</v>
      </c>
      <c r="C32" s="11">
        <v>45382</v>
      </c>
      <c r="D32" s="7" t="s">
        <v>97</v>
      </c>
      <c r="E32" s="7">
        <v>1411</v>
      </c>
      <c r="F32" s="3" t="s">
        <v>153</v>
      </c>
      <c r="G32" s="3" t="s">
        <v>153</v>
      </c>
      <c r="H32" s="3" t="s">
        <v>116</v>
      </c>
      <c r="I32" s="3" t="s">
        <v>154</v>
      </c>
      <c r="J32" s="4" t="s">
        <v>155</v>
      </c>
      <c r="K32" s="4" t="s">
        <v>156</v>
      </c>
      <c r="L32" s="7" t="s">
        <v>100</v>
      </c>
      <c r="M32" s="7" t="s">
        <v>102</v>
      </c>
      <c r="N32" s="12" t="s">
        <v>178</v>
      </c>
      <c r="O32" s="7" t="s">
        <v>104</v>
      </c>
      <c r="P32" s="7">
        <v>0</v>
      </c>
      <c r="Q32" s="7">
        <v>0</v>
      </c>
      <c r="R32" s="4" t="s">
        <v>121</v>
      </c>
      <c r="S32" s="6" t="s">
        <v>122</v>
      </c>
      <c r="T32" s="6" t="s">
        <v>123</v>
      </c>
      <c r="U32" s="6" t="s">
        <v>121</v>
      </c>
      <c r="V32" s="6" t="s">
        <v>122</v>
      </c>
      <c r="W32" s="6" t="s">
        <v>129</v>
      </c>
      <c r="X32" s="12" t="str">
        <f t="shared" si="0"/>
        <v>Apoyo para trasladarse a Rancho Viejo a una visita de inspección y supervisión del Campamento Turistico</v>
      </c>
      <c r="Y32" s="11">
        <v>45356</v>
      </c>
      <c r="Z32" s="11">
        <v>45356</v>
      </c>
      <c r="AA32" s="7">
        <f>+Tabla_512963!A28</f>
        <v>25</v>
      </c>
      <c r="AB32" s="7">
        <v>640</v>
      </c>
      <c r="AC32" s="7">
        <v>0</v>
      </c>
      <c r="AD32" s="11">
        <v>45359</v>
      </c>
      <c r="AE32" s="13" t="s">
        <v>236</v>
      </c>
      <c r="AF32" s="7">
        <f>+Tabla_512964!A28</f>
        <v>25</v>
      </c>
      <c r="AG32" s="10" t="s">
        <v>125</v>
      </c>
      <c r="AH32" s="6" t="s">
        <v>126</v>
      </c>
      <c r="AI32" s="11">
        <v>45382</v>
      </c>
      <c r="AJ32" s="6" t="s">
        <v>127</v>
      </c>
    </row>
    <row r="33" spans="1:36" ht="43.2" x14ac:dyDescent="0.3">
      <c r="A33" s="7">
        <v>2024</v>
      </c>
      <c r="B33" s="11">
        <v>45292</v>
      </c>
      <c r="C33" s="11">
        <v>45382</v>
      </c>
      <c r="D33" s="7" t="s">
        <v>97</v>
      </c>
      <c r="E33" s="7">
        <v>1411</v>
      </c>
      <c r="F33" s="3" t="s">
        <v>153</v>
      </c>
      <c r="G33" s="3" t="s">
        <v>153</v>
      </c>
      <c r="H33" s="3" t="s">
        <v>116</v>
      </c>
      <c r="I33" s="3" t="s">
        <v>154</v>
      </c>
      <c r="J33" s="4" t="s">
        <v>155</v>
      </c>
      <c r="K33" s="4" t="s">
        <v>156</v>
      </c>
      <c r="L33" s="7" t="s">
        <v>100</v>
      </c>
      <c r="M33" s="7" t="s">
        <v>102</v>
      </c>
      <c r="N33" s="12" t="s">
        <v>179</v>
      </c>
      <c r="O33" s="7" t="s">
        <v>104</v>
      </c>
      <c r="P33" s="7">
        <v>0</v>
      </c>
      <c r="Q33" s="7">
        <v>0</v>
      </c>
      <c r="R33" s="4" t="s">
        <v>121</v>
      </c>
      <c r="S33" s="6" t="s">
        <v>122</v>
      </c>
      <c r="T33" s="6" t="s">
        <v>123</v>
      </c>
      <c r="U33" s="6" t="s">
        <v>121</v>
      </c>
      <c r="V33" s="6" t="s">
        <v>122</v>
      </c>
      <c r="W33" s="6" t="s">
        <v>129</v>
      </c>
      <c r="X33" s="12" t="str">
        <f t="shared" si="0"/>
        <v>Trasladarse a Rancho Viejo para llevar material y apoyo al Campamento Turisitico</v>
      </c>
      <c r="Y33" s="11">
        <v>45362</v>
      </c>
      <c r="Z33" s="11">
        <v>45362</v>
      </c>
      <c r="AA33" s="7">
        <f>+Tabla_512963!A29</f>
        <v>26</v>
      </c>
      <c r="AB33" s="7">
        <v>1140</v>
      </c>
      <c r="AC33" s="7">
        <v>0</v>
      </c>
      <c r="AD33" s="11">
        <v>45363</v>
      </c>
      <c r="AE33" s="13" t="s">
        <v>237</v>
      </c>
      <c r="AF33" s="7">
        <f>+Tabla_512964!A29</f>
        <v>26</v>
      </c>
      <c r="AG33" s="10" t="s">
        <v>125</v>
      </c>
      <c r="AH33" s="6" t="s">
        <v>126</v>
      </c>
      <c r="AI33" s="11">
        <v>45382</v>
      </c>
      <c r="AJ33" s="6" t="s">
        <v>127</v>
      </c>
    </row>
    <row r="34" spans="1:36" ht="86.4" x14ac:dyDescent="0.3">
      <c r="A34" s="7">
        <v>2024</v>
      </c>
      <c r="B34" s="11">
        <v>45292</v>
      </c>
      <c r="C34" s="11">
        <v>45382</v>
      </c>
      <c r="D34" s="7" t="s">
        <v>97</v>
      </c>
      <c r="E34" s="7">
        <v>1622</v>
      </c>
      <c r="F34" s="3" t="s">
        <v>115</v>
      </c>
      <c r="G34" s="3" t="s">
        <v>115</v>
      </c>
      <c r="H34" s="3" t="s">
        <v>116</v>
      </c>
      <c r="I34" s="3" t="s">
        <v>117</v>
      </c>
      <c r="J34" s="4" t="s">
        <v>118</v>
      </c>
      <c r="K34" s="4" t="s">
        <v>119</v>
      </c>
      <c r="L34" s="7" t="s">
        <v>101</v>
      </c>
      <c r="M34" s="7" t="s">
        <v>102</v>
      </c>
      <c r="N34" s="12" t="s">
        <v>180</v>
      </c>
      <c r="O34" s="7" t="s">
        <v>104</v>
      </c>
      <c r="P34" s="7">
        <v>0</v>
      </c>
      <c r="Q34" s="7">
        <v>0</v>
      </c>
      <c r="R34" s="4" t="s">
        <v>121</v>
      </c>
      <c r="S34" s="6" t="s">
        <v>122</v>
      </c>
      <c r="T34" s="6" t="s">
        <v>123</v>
      </c>
      <c r="U34" s="6" t="s">
        <v>121</v>
      </c>
      <c r="V34" s="6" t="s">
        <v>122</v>
      </c>
      <c r="W34" s="6" t="s">
        <v>130</v>
      </c>
      <c r="X34" s="12" t="str">
        <f t="shared" si="0"/>
        <v>Asisitr a realizar una inspección y supervisión, asi como entrega de metarial para mantenimiento y mejoras, debido a la fecha de Semana Santa</v>
      </c>
      <c r="Y34" s="11">
        <v>45364</v>
      </c>
      <c r="Z34" s="11">
        <v>45365</v>
      </c>
      <c r="AA34" s="7">
        <f>+Tabla_512963!A30</f>
        <v>27</v>
      </c>
      <c r="AB34" s="7">
        <v>3596.16</v>
      </c>
      <c r="AC34" s="7">
        <v>0</v>
      </c>
      <c r="AD34" s="11">
        <v>45370</v>
      </c>
      <c r="AE34" s="13" t="s">
        <v>238</v>
      </c>
      <c r="AF34" s="7">
        <f>+Tabla_512964!A30</f>
        <v>27</v>
      </c>
      <c r="AG34" s="10" t="s">
        <v>125</v>
      </c>
      <c r="AH34" s="6" t="s">
        <v>126</v>
      </c>
      <c r="AI34" s="11">
        <v>45382</v>
      </c>
      <c r="AJ34" s="6" t="s">
        <v>127</v>
      </c>
    </row>
    <row r="35" spans="1:36" ht="57.6" x14ac:dyDescent="0.3">
      <c r="A35" s="7">
        <v>2024</v>
      </c>
      <c r="B35" s="11">
        <v>45292</v>
      </c>
      <c r="C35" s="11">
        <v>45382</v>
      </c>
      <c r="D35" s="7" t="s">
        <v>97</v>
      </c>
      <c r="E35" s="7">
        <v>1622</v>
      </c>
      <c r="F35" s="3" t="s">
        <v>115</v>
      </c>
      <c r="G35" s="3" t="s">
        <v>115</v>
      </c>
      <c r="H35" s="3" t="s">
        <v>116</v>
      </c>
      <c r="I35" s="3" t="s">
        <v>117</v>
      </c>
      <c r="J35" s="4" t="s">
        <v>118</v>
      </c>
      <c r="K35" s="4" t="s">
        <v>119</v>
      </c>
      <c r="L35" s="7" t="s">
        <v>101</v>
      </c>
      <c r="M35" s="7" t="s">
        <v>102</v>
      </c>
      <c r="N35" s="12" t="s">
        <v>181</v>
      </c>
      <c r="O35" s="7" t="s">
        <v>104</v>
      </c>
      <c r="P35" s="7">
        <v>0</v>
      </c>
      <c r="Q35" s="7">
        <v>0</v>
      </c>
      <c r="R35" s="4" t="s">
        <v>121</v>
      </c>
      <c r="S35" s="6" t="s">
        <v>122</v>
      </c>
      <c r="T35" s="6" t="s">
        <v>123</v>
      </c>
      <c r="U35" s="6" t="s">
        <v>121</v>
      </c>
      <c r="V35" s="6" t="s">
        <v>122</v>
      </c>
      <c r="W35" s="6" t="s">
        <v>130</v>
      </c>
      <c r="X35" s="12" t="str">
        <f t="shared" si="0"/>
        <v>Inspección en el centro, un recorrido para determinar las mejoras a implementarse, así como apoyo por el puente</v>
      </c>
      <c r="Y35" s="11">
        <v>45368</v>
      </c>
      <c r="Z35" s="11">
        <v>45369</v>
      </c>
      <c r="AA35" s="7">
        <f>+Tabla_512963!A31</f>
        <v>28</v>
      </c>
      <c r="AB35" s="7">
        <v>3575.36</v>
      </c>
      <c r="AC35" s="7">
        <v>0</v>
      </c>
      <c r="AD35" s="11">
        <v>45373</v>
      </c>
      <c r="AE35" s="13" t="s">
        <v>239</v>
      </c>
      <c r="AF35" s="7">
        <f>+Tabla_512964!A31</f>
        <v>28</v>
      </c>
      <c r="AG35" s="10" t="s">
        <v>125</v>
      </c>
      <c r="AH35" s="6" t="s">
        <v>126</v>
      </c>
      <c r="AI35" s="11">
        <v>45382</v>
      </c>
      <c r="AJ35" s="6" t="s">
        <v>127</v>
      </c>
    </row>
    <row r="36" spans="1:36" ht="72" x14ac:dyDescent="0.3">
      <c r="A36" s="7">
        <v>2024</v>
      </c>
      <c r="B36" s="11">
        <v>45292</v>
      </c>
      <c r="C36" s="11">
        <v>45382</v>
      </c>
      <c r="D36" s="7" t="s">
        <v>91</v>
      </c>
      <c r="E36" s="7" t="s">
        <v>131</v>
      </c>
      <c r="F36" s="3" t="s">
        <v>146</v>
      </c>
      <c r="G36" s="3" t="s">
        <v>146</v>
      </c>
      <c r="H36" s="3" t="s">
        <v>116</v>
      </c>
      <c r="I36" s="3" t="s">
        <v>147</v>
      </c>
      <c r="J36" s="4" t="s">
        <v>148</v>
      </c>
      <c r="K36" s="4" t="s">
        <v>149</v>
      </c>
      <c r="L36" s="7" t="s">
        <v>100</v>
      </c>
      <c r="M36" s="7" t="s">
        <v>102</v>
      </c>
      <c r="N36" s="12" t="s">
        <v>182</v>
      </c>
      <c r="O36" s="7" t="s">
        <v>104</v>
      </c>
      <c r="P36" s="7">
        <v>0</v>
      </c>
      <c r="Q36" s="7">
        <v>0</v>
      </c>
      <c r="R36" s="4" t="s">
        <v>121</v>
      </c>
      <c r="S36" s="6" t="s">
        <v>122</v>
      </c>
      <c r="T36" s="6" t="s">
        <v>123</v>
      </c>
      <c r="U36" s="6" t="s">
        <v>121</v>
      </c>
      <c r="V36" s="6" t="s">
        <v>122</v>
      </c>
      <c r="W36" s="6" t="s">
        <v>129</v>
      </c>
      <c r="X36" s="12" t="str">
        <f t="shared" si="0"/>
        <v>Realizar visita de supervisión y apoyo por temporada alta en puente vacacional en el Campamento Turistico Rancho Viejo</v>
      </c>
      <c r="Y36" s="11">
        <v>45366</v>
      </c>
      <c r="Z36" s="11">
        <v>45370</v>
      </c>
      <c r="AA36" s="7">
        <f>+Tabla_512963!A32</f>
        <v>29</v>
      </c>
      <c r="AB36" s="7">
        <v>3700</v>
      </c>
      <c r="AC36" s="7">
        <v>0</v>
      </c>
      <c r="AD36" s="11">
        <v>45373</v>
      </c>
      <c r="AE36" s="13" t="s">
        <v>240</v>
      </c>
      <c r="AF36" s="7">
        <f>+Tabla_512964!A32</f>
        <v>29</v>
      </c>
      <c r="AG36" s="10" t="s">
        <v>125</v>
      </c>
      <c r="AH36" s="6" t="s">
        <v>126</v>
      </c>
      <c r="AI36" s="11">
        <v>45382</v>
      </c>
      <c r="AJ36" s="6" t="s">
        <v>127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  <hyperlink ref="AG9:AG23" r:id="rId2" display="http://laipdocs.michoacan.gob.mx/?wpfb_dl=386291 " xr:uid="{00000000-0004-0000-0000-000001000000}"/>
    <hyperlink ref="AG24" r:id="rId3" xr:uid="{00000000-0004-0000-0000-000002000000}"/>
    <hyperlink ref="AG25" r:id="rId4" xr:uid="{00000000-0004-0000-0000-000003000000}"/>
    <hyperlink ref="AG26" r:id="rId5" xr:uid="{00000000-0004-0000-0000-000004000000}"/>
    <hyperlink ref="AG27" r:id="rId6" xr:uid="{00000000-0004-0000-0000-000005000000}"/>
    <hyperlink ref="AG28" r:id="rId7" xr:uid="{00000000-0004-0000-0000-000006000000}"/>
    <hyperlink ref="AG29" r:id="rId8" xr:uid="{00000000-0004-0000-0000-000007000000}"/>
    <hyperlink ref="AG30" r:id="rId9" xr:uid="{00000000-0004-0000-0000-000008000000}"/>
    <hyperlink ref="AG31" r:id="rId10" xr:uid="{00000000-0004-0000-0000-000009000000}"/>
    <hyperlink ref="AG32" r:id="rId11" xr:uid="{00000000-0004-0000-0000-00000A000000}"/>
    <hyperlink ref="AG33" r:id="rId12" xr:uid="{00000000-0004-0000-0000-00000B000000}"/>
    <hyperlink ref="AG34" r:id="rId13" xr:uid="{00000000-0004-0000-0000-00000C000000}"/>
    <hyperlink ref="AG35" r:id="rId14" xr:uid="{00000000-0004-0000-0000-00000D000000}"/>
    <hyperlink ref="AG36" r:id="rId15" xr:uid="{00000000-0004-0000-0000-00000E000000}"/>
    <hyperlink ref="AE8" r:id="rId16" xr:uid="{00000000-0004-0000-0000-00000F000000}"/>
    <hyperlink ref="AE9:AE36" r:id="rId17" display="http://laipdocs.michoacan.gob.mx/?wpfb_dl=" xr:uid="{00000000-0004-0000-0000-000010000000}"/>
    <hyperlink ref="AE9" r:id="rId18" xr:uid="{00000000-0004-0000-0000-000011000000}"/>
    <hyperlink ref="AE10" r:id="rId19" xr:uid="{00000000-0004-0000-0000-000012000000}"/>
    <hyperlink ref="AE11" r:id="rId20" xr:uid="{00000000-0004-0000-0000-000013000000}"/>
    <hyperlink ref="AE20" r:id="rId21" xr:uid="{00000000-0004-0000-0000-000014000000}"/>
    <hyperlink ref="AE21" r:id="rId22" xr:uid="{00000000-0004-0000-0000-000015000000}"/>
    <hyperlink ref="AE22" r:id="rId23" xr:uid="{00000000-0004-0000-0000-000016000000}"/>
    <hyperlink ref="AE23" r:id="rId24" xr:uid="{00000000-0004-0000-0000-000017000000}"/>
    <hyperlink ref="AE24" r:id="rId25" xr:uid="{00000000-0004-0000-0000-000018000000}"/>
    <hyperlink ref="AE25" r:id="rId26" xr:uid="{00000000-0004-0000-0000-000019000000}"/>
    <hyperlink ref="AE26" r:id="rId27" xr:uid="{00000000-0004-0000-0000-00001A000000}"/>
    <hyperlink ref="AE27" r:id="rId28" xr:uid="{00000000-0004-0000-0000-00001B000000}"/>
    <hyperlink ref="AE28" r:id="rId29" xr:uid="{00000000-0004-0000-0000-00001C000000}"/>
    <hyperlink ref="AE29" r:id="rId30" xr:uid="{00000000-0004-0000-0000-00001D000000}"/>
    <hyperlink ref="AE30" r:id="rId31" xr:uid="{00000000-0004-0000-0000-00001E000000}"/>
    <hyperlink ref="AE31" r:id="rId32" xr:uid="{00000000-0004-0000-0000-00001F000000}"/>
    <hyperlink ref="AE32" r:id="rId33" xr:uid="{00000000-0004-0000-0000-000020000000}"/>
    <hyperlink ref="AE33" r:id="rId34" xr:uid="{00000000-0004-0000-0000-000021000000}"/>
    <hyperlink ref="AE34" r:id="rId35" xr:uid="{00000000-0004-0000-0000-000022000000}"/>
    <hyperlink ref="AE35" r:id="rId36" xr:uid="{00000000-0004-0000-0000-000023000000}"/>
    <hyperlink ref="AE36" r:id="rId37" xr:uid="{00000000-0004-0000-0000-000024000000}"/>
    <hyperlink ref="AE12" r:id="rId38" xr:uid="{00000000-0004-0000-0000-000025000000}"/>
    <hyperlink ref="AE13" r:id="rId39" xr:uid="{00000000-0004-0000-0000-000026000000}"/>
    <hyperlink ref="AE14" r:id="rId40" xr:uid="{00000000-0004-0000-0000-000027000000}"/>
    <hyperlink ref="AE15" r:id="rId41" xr:uid="{00000000-0004-0000-0000-000028000000}"/>
    <hyperlink ref="AE16" r:id="rId42" xr:uid="{00000000-0004-0000-0000-000029000000}"/>
    <hyperlink ref="AE17" r:id="rId43" xr:uid="{00000000-0004-0000-0000-00002A000000}"/>
    <hyperlink ref="AE18" r:id="rId44" xr:uid="{00000000-0004-0000-0000-00002B000000}"/>
    <hyperlink ref="AE19" r:id="rId45" xr:uid="{00000000-0004-0000-0000-00002C000000}"/>
  </hyperlinks>
  <pageMargins left="0.7" right="0.7" top="0.75" bottom="0.75" header="0.3" footer="0.3"/>
  <pageSetup paperSize="9" orientation="portrait" r:id="rId46"/>
  <headerFooter>
    <oddHeader>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topLeftCell="A3" workbookViewId="0">
      <selection activeCell="D8" sqref="D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3">
      <c r="A4" s="7">
        <v>1</v>
      </c>
      <c r="B4" s="8">
        <v>37501</v>
      </c>
      <c r="C4" s="8" t="s">
        <v>124</v>
      </c>
      <c r="D4" s="9">
        <f>+'Reporte de Formatos'!AB8</f>
        <v>1102</v>
      </c>
    </row>
    <row r="5" spans="1:4" x14ac:dyDescent="0.3">
      <c r="A5">
        <f>+A4+1</f>
        <v>2</v>
      </c>
      <c r="B5" s="8">
        <v>37501</v>
      </c>
      <c r="C5" s="8" t="s">
        <v>124</v>
      </c>
      <c r="D5" s="9">
        <f>+'Reporte de Formatos'!AB9</f>
        <v>3058.9</v>
      </c>
    </row>
    <row r="6" spans="1:4" x14ac:dyDescent="0.3">
      <c r="A6">
        <f t="shared" ref="A6:A32" si="0">+A5+1</f>
        <v>3</v>
      </c>
      <c r="B6" s="8">
        <v>37501</v>
      </c>
      <c r="C6" s="8" t="s">
        <v>124</v>
      </c>
      <c r="D6" s="9">
        <f>+'Reporte de Formatos'!AB10</f>
        <v>920</v>
      </c>
    </row>
    <row r="7" spans="1:4" x14ac:dyDescent="0.3">
      <c r="A7">
        <f t="shared" si="0"/>
        <v>4</v>
      </c>
      <c r="B7" s="8">
        <v>37501</v>
      </c>
      <c r="C7" s="8" t="s">
        <v>124</v>
      </c>
      <c r="D7" s="9">
        <f>+'Reporte de Formatos'!AB11</f>
        <v>920</v>
      </c>
    </row>
    <row r="8" spans="1:4" x14ac:dyDescent="0.3">
      <c r="A8">
        <f t="shared" si="0"/>
        <v>5</v>
      </c>
      <c r="B8" s="8">
        <v>37501</v>
      </c>
      <c r="C8" s="8" t="s">
        <v>124</v>
      </c>
      <c r="D8" s="9">
        <f>+'Reporte de Formatos'!AB12</f>
        <v>1516</v>
      </c>
    </row>
    <row r="9" spans="1:4" x14ac:dyDescent="0.3">
      <c r="A9">
        <f t="shared" si="0"/>
        <v>6</v>
      </c>
      <c r="B9" s="8">
        <v>37501</v>
      </c>
      <c r="C9" s="8" t="s">
        <v>124</v>
      </c>
      <c r="D9" s="9">
        <f>+'Reporte de Formatos'!AB13</f>
        <v>1199</v>
      </c>
    </row>
    <row r="10" spans="1:4" x14ac:dyDescent="0.3">
      <c r="A10">
        <f t="shared" si="0"/>
        <v>7</v>
      </c>
      <c r="B10" s="8">
        <v>37501</v>
      </c>
      <c r="C10" s="8" t="s">
        <v>124</v>
      </c>
      <c r="D10" s="9">
        <f>+'Reporte de Formatos'!AB14</f>
        <v>1688</v>
      </c>
    </row>
    <row r="11" spans="1:4" x14ac:dyDescent="0.3">
      <c r="A11">
        <f t="shared" si="0"/>
        <v>8</v>
      </c>
      <c r="B11" s="8">
        <v>37501</v>
      </c>
      <c r="C11" s="8" t="s">
        <v>124</v>
      </c>
      <c r="D11" s="9">
        <f>+'Reporte de Formatos'!AB15</f>
        <v>460</v>
      </c>
    </row>
    <row r="12" spans="1:4" x14ac:dyDescent="0.3">
      <c r="A12">
        <f t="shared" si="0"/>
        <v>9</v>
      </c>
      <c r="B12" s="8">
        <v>37501</v>
      </c>
      <c r="C12" s="8" t="s">
        <v>124</v>
      </c>
      <c r="D12" s="9">
        <f>+'Reporte de Formatos'!AB16</f>
        <v>1788</v>
      </c>
    </row>
    <row r="13" spans="1:4" x14ac:dyDescent="0.3">
      <c r="A13">
        <f t="shared" si="0"/>
        <v>10</v>
      </c>
      <c r="B13" s="8">
        <v>37501</v>
      </c>
      <c r="C13" s="8" t="s">
        <v>124</v>
      </c>
      <c r="D13" s="9">
        <f>+'Reporte de Formatos'!AB17</f>
        <v>460</v>
      </c>
    </row>
    <row r="14" spans="1:4" x14ac:dyDescent="0.3">
      <c r="A14">
        <f t="shared" si="0"/>
        <v>11</v>
      </c>
      <c r="B14" s="8">
        <v>37501</v>
      </c>
      <c r="C14" s="8" t="s">
        <v>124</v>
      </c>
      <c r="D14" s="9">
        <f>+'Reporte de Formatos'!AB18</f>
        <v>2088.02</v>
      </c>
    </row>
    <row r="15" spans="1:4" x14ac:dyDescent="0.3">
      <c r="A15">
        <f t="shared" si="0"/>
        <v>12</v>
      </c>
      <c r="B15" s="8">
        <v>37501</v>
      </c>
      <c r="C15" s="8" t="s">
        <v>124</v>
      </c>
      <c r="D15" s="9">
        <f>+'Reporte de Formatos'!AB19</f>
        <v>1324</v>
      </c>
    </row>
    <row r="16" spans="1:4" x14ac:dyDescent="0.3">
      <c r="A16">
        <f t="shared" si="0"/>
        <v>13</v>
      </c>
      <c r="B16" s="8">
        <v>37501</v>
      </c>
      <c r="C16" s="8" t="s">
        <v>124</v>
      </c>
      <c r="D16" s="9">
        <f>+'Reporte de Formatos'!AB20</f>
        <v>3218.58</v>
      </c>
    </row>
    <row r="17" spans="1:4" x14ac:dyDescent="0.3">
      <c r="A17">
        <f t="shared" si="0"/>
        <v>14</v>
      </c>
      <c r="B17" s="8">
        <v>37501</v>
      </c>
      <c r="C17" s="8" t="s">
        <v>124</v>
      </c>
      <c r="D17" s="9">
        <f>+'Reporte de Formatos'!AB21</f>
        <v>640</v>
      </c>
    </row>
    <row r="18" spans="1:4" x14ac:dyDescent="0.3">
      <c r="A18">
        <f t="shared" si="0"/>
        <v>15</v>
      </c>
      <c r="B18" s="8">
        <v>37501</v>
      </c>
      <c r="C18" s="8" t="s">
        <v>124</v>
      </c>
      <c r="D18" s="9">
        <f>+'Reporte de Formatos'!AB22</f>
        <v>1816.63</v>
      </c>
    </row>
    <row r="19" spans="1:4" x14ac:dyDescent="0.3">
      <c r="A19">
        <f t="shared" si="0"/>
        <v>16</v>
      </c>
      <c r="B19" s="8">
        <v>37501</v>
      </c>
      <c r="C19" s="8" t="s">
        <v>124</v>
      </c>
      <c r="D19" s="9">
        <f>+'Reporte de Formatos'!AB23</f>
        <v>1295.76</v>
      </c>
    </row>
    <row r="20" spans="1:4" x14ac:dyDescent="0.3">
      <c r="A20">
        <f t="shared" si="0"/>
        <v>17</v>
      </c>
      <c r="B20" s="8">
        <v>37501</v>
      </c>
      <c r="C20" s="8" t="s">
        <v>124</v>
      </c>
      <c r="D20" s="9">
        <f>+'Reporte de Formatos'!AB24</f>
        <v>460</v>
      </c>
    </row>
    <row r="21" spans="1:4" x14ac:dyDescent="0.3">
      <c r="A21">
        <f t="shared" si="0"/>
        <v>18</v>
      </c>
      <c r="B21" s="8">
        <v>37501</v>
      </c>
      <c r="C21" s="8" t="s">
        <v>124</v>
      </c>
      <c r="D21" s="9">
        <f>+'Reporte de Formatos'!AB25</f>
        <v>1424</v>
      </c>
    </row>
    <row r="22" spans="1:4" x14ac:dyDescent="0.3">
      <c r="A22">
        <f t="shared" si="0"/>
        <v>19</v>
      </c>
      <c r="B22" s="8">
        <v>37501</v>
      </c>
      <c r="C22" s="8" t="s">
        <v>124</v>
      </c>
      <c r="D22" s="9">
        <f>+'Reporte de Formatos'!AB26</f>
        <v>460</v>
      </c>
    </row>
    <row r="23" spans="1:4" x14ac:dyDescent="0.3">
      <c r="A23">
        <f t="shared" si="0"/>
        <v>20</v>
      </c>
      <c r="B23" s="8">
        <v>37501</v>
      </c>
      <c r="C23" s="8" t="s">
        <v>124</v>
      </c>
      <c r="D23" s="9">
        <f>+'Reporte de Formatos'!AB27</f>
        <v>920</v>
      </c>
    </row>
    <row r="24" spans="1:4" x14ac:dyDescent="0.3">
      <c r="A24">
        <f t="shared" si="0"/>
        <v>21</v>
      </c>
      <c r="B24" s="8">
        <v>37501</v>
      </c>
      <c r="C24" s="8" t="s">
        <v>124</v>
      </c>
      <c r="D24" s="9">
        <f>+'Reporte de Formatos'!AB28</f>
        <v>1504.2</v>
      </c>
    </row>
    <row r="25" spans="1:4" x14ac:dyDescent="0.3">
      <c r="A25">
        <f t="shared" si="0"/>
        <v>22</v>
      </c>
      <c r="B25" s="8">
        <v>37501</v>
      </c>
      <c r="C25" s="8" t="s">
        <v>124</v>
      </c>
      <c r="D25" s="9">
        <f>+'Reporte de Formatos'!AB29</f>
        <v>460</v>
      </c>
    </row>
    <row r="26" spans="1:4" x14ac:dyDescent="0.3">
      <c r="A26">
        <f t="shared" si="0"/>
        <v>23</v>
      </c>
      <c r="B26" s="8">
        <v>37501</v>
      </c>
      <c r="C26" s="8" t="s">
        <v>124</v>
      </c>
      <c r="D26" s="9">
        <f>+'Reporte de Formatos'!AB30</f>
        <v>1140</v>
      </c>
    </row>
    <row r="27" spans="1:4" x14ac:dyDescent="0.3">
      <c r="A27">
        <f t="shared" si="0"/>
        <v>24</v>
      </c>
      <c r="B27" s="8">
        <v>37501</v>
      </c>
      <c r="C27" s="8" t="s">
        <v>124</v>
      </c>
      <c r="D27" s="9">
        <f>+'Reporte de Formatos'!AB31</f>
        <v>940</v>
      </c>
    </row>
    <row r="28" spans="1:4" x14ac:dyDescent="0.3">
      <c r="A28">
        <f t="shared" si="0"/>
        <v>25</v>
      </c>
      <c r="B28" s="8">
        <v>37501</v>
      </c>
      <c r="C28" s="8" t="s">
        <v>124</v>
      </c>
      <c r="D28" s="9">
        <f>+'Reporte de Formatos'!AB32</f>
        <v>640</v>
      </c>
    </row>
    <row r="29" spans="1:4" x14ac:dyDescent="0.3">
      <c r="A29">
        <f t="shared" si="0"/>
        <v>26</v>
      </c>
      <c r="B29" s="8">
        <v>37501</v>
      </c>
      <c r="C29" s="8" t="s">
        <v>124</v>
      </c>
      <c r="D29" s="9">
        <f>+'Reporte de Formatos'!AB33</f>
        <v>1140</v>
      </c>
    </row>
    <row r="30" spans="1:4" x14ac:dyDescent="0.3">
      <c r="A30">
        <f t="shared" si="0"/>
        <v>27</v>
      </c>
      <c r="B30" s="8">
        <v>37501</v>
      </c>
      <c r="C30" s="8" t="s">
        <v>124</v>
      </c>
      <c r="D30" s="9">
        <f>+'Reporte de Formatos'!AB34</f>
        <v>3596.16</v>
      </c>
    </row>
    <row r="31" spans="1:4" x14ac:dyDescent="0.3">
      <c r="A31">
        <f t="shared" si="0"/>
        <v>28</v>
      </c>
      <c r="B31" s="8">
        <v>37501</v>
      </c>
      <c r="C31" s="8" t="s">
        <v>124</v>
      </c>
      <c r="D31" s="9">
        <f>+'Reporte de Formatos'!AB35</f>
        <v>3575.36</v>
      </c>
    </row>
    <row r="32" spans="1:4" x14ac:dyDescent="0.3">
      <c r="A32">
        <f t="shared" si="0"/>
        <v>29</v>
      </c>
      <c r="B32" s="8">
        <v>37501</v>
      </c>
      <c r="C32" s="8" t="s">
        <v>124</v>
      </c>
      <c r="D32" s="9">
        <f>+'Reporte de Formatos'!AB36</f>
        <v>3700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2"/>
  <sheetViews>
    <sheetView topLeftCell="A3" workbookViewId="0">
      <selection activeCell="B19" sqref="B19"/>
    </sheetView>
  </sheetViews>
  <sheetFormatPr baseColWidth="10" defaultColWidth="8.88671875" defaultRowHeight="14.4" x14ac:dyDescent="0.3"/>
  <cols>
    <col min="1" max="1" width="3.44140625" bestFit="1" customWidth="1"/>
    <col min="2" max="2" width="49.109375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  <row r="4" spans="1:2" x14ac:dyDescent="0.3">
      <c r="A4">
        <v>1</v>
      </c>
      <c r="B4" s="13" t="s">
        <v>183</v>
      </c>
    </row>
    <row r="5" spans="1:2" x14ac:dyDescent="0.3">
      <c r="A5">
        <f>+A4+1</f>
        <v>2</v>
      </c>
      <c r="B5" s="13" t="s">
        <v>184</v>
      </c>
    </row>
    <row r="6" spans="1:2" x14ac:dyDescent="0.3">
      <c r="A6">
        <f t="shared" ref="A6:A32" si="0">+A5+1</f>
        <v>3</v>
      </c>
      <c r="B6" s="13" t="s">
        <v>185</v>
      </c>
    </row>
    <row r="7" spans="1:2" x14ac:dyDescent="0.3">
      <c r="A7">
        <f t="shared" si="0"/>
        <v>4</v>
      </c>
      <c r="B7" s="13" t="s">
        <v>186</v>
      </c>
    </row>
    <row r="8" spans="1:2" x14ac:dyDescent="0.3">
      <c r="A8">
        <f t="shared" si="0"/>
        <v>5</v>
      </c>
      <c r="B8" s="13" t="s">
        <v>187</v>
      </c>
    </row>
    <row r="9" spans="1:2" x14ac:dyDescent="0.3">
      <c r="A9">
        <f t="shared" si="0"/>
        <v>6</v>
      </c>
      <c r="B9" s="13" t="s">
        <v>188</v>
      </c>
    </row>
    <row r="10" spans="1:2" x14ac:dyDescent="0.3">
      <c r="A10">
        <f t="shared" si="0"/>
        <v>7</v>
      </c>
      <c r="B10" s="13" t="s">
        <v>189</v>
      </c>
    </row>
    <row r="11" spans="1:2" x14ac:dyDescent="0.3">
      <c r="A11">
        <f t="shared" si="0"/>
        <v>8</v>
      </c>
      <c r="B11" s="13" t="s">
        <v>190</v>
      </c>
    </row>
    <row r="12" spans="1:2" x14ac:dyDescent="0.3">
      <c r="A12">
        <f t="shared" si="0"/>
        <v>9</v>
      </c>
      <c r="B12" s="13" t="s">
        <v>191</v>
      </c>
    </row>
    <row r="13" spans="1:2" x14ac:dyDescent="0.3">
      <c r="A13">
        <f t="shared" si="0"/>
        <v>10</v>
      </c>
      <c r="B13" s="13" t="s">
        <v>192</v>
      </c>
    </row>
    <row r="14" spans="1:2" x14ac:dyDescent="0.3">
      <c r="A14">
        <f t="shared" si="0"/>
        <v>11</v>
      </c>
      <c r="B14" s="13" t="s">
        <v>193</v>
      </c>
    </row>
    <row r="15" spans="1:2" x14ac:dyDescent="0.3">
      <c r="A15">
        <f t="shared" si="0"/>
        <v>12</v>
      </c>
      <c r="B15" s="13" t="s">
        <v>194</v>
      </c>
    </row>
    <row r="16" spans="1:2" x14ac:dyDescent="0.3">
      <c r="A16">
        <f t="shared" si="0"/>
        <v>13</v>
      </c>
      <c r="B16" s="13" t="s">
        <v>195</v>
      </c>
    </row>
    <row r="17" spans="1:2" x14ac:dyDescent="0.3">
      <c r="A17">
        <f t="shared" si="0"/>
        <v>14</v>
      </c>
      <c r="B17" s="13" t="s">
        <v>196</v>
      </c>
    </row>
    <row r="18" spans="1:2" x14ac:dyDescent="0.3">
      <c r="A18">
        <f t="shared" si="0"/>
        <v>15</v>
      </c>
      <c r="B18" s="13" t="s">
        <v>197</v>
      </c>
    </row>
    <row r="19" spans="1:2" x14ac:dyDescent="0.3">
      <c r="A19">
        <f t="shared" si="0"/>
        <v>16</v>
      </c>
      <c r="B19" s="13" t="s">
        <v>198</v>
      </c>
    </row>
    <row r="20" spans="1:2" x14ac:dyDescent="0.3">
      <c r="A20">
        <f t="shared" si="0"/>
        <v>17</v>
      </c>
      <c r="B20" s="13" t="s">
        <v>199</v>
      </c>
    </row>
    <row r="21" spans="1:2" x14ac:dyDescent="0.3">
      <c r="A21">
        <f t="shared" si="0"/>
        <v>18</v>
      </c>
      <c r="B21" s="13" t="s">
        <v>200</v>
      </c>
    </row>
    <row r="22" spans="1:2" x14ac:dyDescent="0.3">
      <c r="A22">
        <f t="shared" si="0"/>
        <v>19</v>
      </c>
      <c r="B22" s="13" t="s">
        <v>201</v>
      </c>
    </row>
    <row r="23" spans="1:2" x14ac:dyDescent="0.3">
      <c r="A23">
        <f t="shared" si="0"/>
        <v>20</v>
      </c>
      <c r="B23" s="13" t="s">
        <v>202</v>
      </c>
    </row>
    <row r="24" spans="1:2" x14ac:dyDescent="0.3">
      <c r="A24">
        <f t="shared" si="0"/>
        <v>21</v>
      </c>
      <c r="B24" s="13" t="s">
        <v>203</v>
      </c>
    </row>
    <row r="25" spans="1:2" x14ac:dyDescent="0.3">
      <c r="A25">
        <f t="shared" si="0"/>
        <v>22</v>
      </c>
      <c r="B25" s="13" t="s">
        <v>204</v>
      </c>
    </row>
    <row r="26" spans="1:2" x14ac:dyDescent="0.3">
      <c r="A26">
        <f t="shared" si="0"/>
        <v>23</v>
      </c>
      <c r="B26" s="13" t="s">
        <v>205</v>
      </c>
    </row>
    <row r="27" spans="1:2" x14ac:dyDescent="0.3">
      <c r="A27">
        <f t="shared" si="0"/>
        <v>24</v>
      </c>
      <c r="B27" s="13" t="s">
        <v>206</v>
      </c>
    </row>
    <row r="28" spans="1:2" x14ac:dyDescent="0.3">
      <c r="A28">
        <f t="shared" si="0"/>
        <v>25</v>
      </c>
      <c r="B28" s="13" t="s">
        <v>207</v>
      </c>
    </row>
    <row r="29" spans="1:2" x14ac:dyDescent="0.3">
      <c r="A29">
        <f t="shared" si="0"/>
        <v>26</v>
      </c>
      <c r="B29" s="13" t="s">
        <v>208</v>
      </c>
    </row>
    <row r="30" spans="1:2" x14ac:dyDescent="0.3">
      <c r="A30">
        <f t="shared" si="0"/>
        <v>27</v>
      </c>
      <c r="B30" s="13" t="s">
        <v>209</v>
      </c>
    </row>
    <row r="31" spans="1:2" x14ac:dyDescent="0.3">
      <c r="A31">
        <f t="shared" si="0"/>
        <v>28</v>
      </c>
      <c r="B31" s="13" t="s">
        <v>210</v>
      </c>
    </row>
    <row r="32" spans="1:2" x14ac:dyDescent="0.3">
      <c r="A32">
        <f t="shared" si="0"/>
        <v>29</v>
      </c>
      <c r="B32" s="13" t="s">
        <v>211</v>
      </c>
    </row>
  </sheetData>
  <hyperlinks>
    <hyperlink ref="B4" r:id="rId1" xr:uid="{00000000-0004-0000-0600-000000000000}"/>
    <hyperlink ref="B5:B32" r:id="rId2" display="http://laipdocs.michoacan.gob.mx/?wpfb_dl=" xr:uid="{00000000-0004-0000-0600-000001000000}"/>
    <hyperlink ref="B5" r:id="rId3" xr:uid="{00000000-0004-0000-0600-000002000000}"/>
    <hyperlink ref="B6" r:id="rId4" xr:uid="{00000000-0004-0000-0600-000003000000}"/>
    <hyperlink ref="B7" r:id="rId5" xr:uid="{00000000-0004-0000-0600-000004000000}"/>
    <hyperlink ref="B8" r:id="rId6" xr:uid="{00000000-0004-0000-0600-000005000000}"/>
    <hyperlink ref="B9" r:id="rId7" xr:uid="{00000000-0004-0000-0600-000006000000}"/>
    <hyperlink ref="B10" r:id="rId8" xr:uid="{00000000-0004-0000-0600-000007000000}"/>
    <hyperlink ref="B11" r:id="rId9" xr:uid="{00000000-0004-0000-0600-000008000000}"/>
    <hyperlink ref="B12" r:id="rId10" xr:uid="{00000000-0004-0000-0600-000009000000}"/>
    <hyperlink ref="B13" r:id="rId11" xr:uid="{00000000-0004-0000-0600-00000A000000}"/>
    <hyperlink ref="B14" r:id="rId12" xr:uid="{00000000-0004-0000-0600-00000B000000}"/>
    <hyperlink ref="B15" r:id="rId13" xr:uid="{00000000-0004-0000-0600-00000C000000}"/>
    <hyperlink ref="B16" r:id="rId14" xr:uid="{00000000-0004-0000-0600-00000D000000}"/>
    <hyperlink ref="B17" r:id="rId15" xr:uid="{00000000-0004-0000-0600-00000E000000}"/>
    <hyperlink ref="B18" r:id="rId16" xr:uid="{00000000-0004-0000-0600-00000F000000}"/>
    <hyperlink ref="B19" r:id="rId17" xr:uid="{00000000-0004-0000-0600-000010000000}"/>
    <hyperlink ref="B20" r:id="rId18" xr:uid="{00000000-0004-0000-0600-000011000000}"/>
    <hyperlink ref="B21" r:id="rId19" xr:uid="{00000000-0004-0000-0600-000012000000}"/>
    <hyperlink ref="B22" r:id="rId20" xr:uid="{00000000-0004-0000-0600-000013000000}"/>
    <hyperlink ref="B23" r:id="rId21" xr:uid="{00000000-0004-0000-0600-000014000000}"/>
    <hyperlink ref="B24" r:id="rId22" xr:uid="{00000000-0004-0000-0600-000015000000}"/>
    <hyperlink ref="B25" r:id="rId23" xr:uid="{00000000-0004-0000-0600-000016000000}"/>
    <hyperlink ref="B26" r:id="rId24" xr:uid="{00000000-0004-0000-0600-000017000000}"/>
    <hyperlink ref="B27" r:id="rId25" xr:uid="{00000000-0004-0000-0600-000018000000}"/>
    <hyperlink ref="B28" r:id="rId26" xr:uid="{00000000-0004-0000-0600-000019000000}"/>
    <hyperlink ref="B29" r:id="rId27" xr:uid="{00000000-0004-0000-0600-00001A000000}"/>
    <hyperlink ref="B30" r:id="rId28" xr:uid="{00000000-0004-0000-0600-00001B000000}"/>
    <hyperlink ref="B31" r:id="rId29" xr:uid="{00000000-0004-0000-0600-00001C000000}"/>
    <hyperlink ref="B32" r:id="rId30" xr:uid="{00000000-0004-0000-0600-00001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2024-05-14T18:17:18Z</dcterms:modified>
</cp:coreProperties>
</file>