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924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145621"/>
</workbook>
</file>

<file path=xl/calcChain.xml><?xml version="1.0" encoding="utf-8"?>
<calcChain xmlns="http://schemas.openxmlformats.org/spreadsheetml/2006/main">
  <c r="U33" i="1" l="1"/>
  <c r="U32" i="1"/>
  <c r="U31" i="1"/>
  <c r="U30" i="1"/>
  <c r="U29" i="1"/>
  <c r="U28" i="1"/>
  <c r="U27" i="1"/>
  <c r="U26" i="1"/>
  <c r="U22" i="1"/>
  <c r="U21" i="1"/>
  <c r="U19" i="1"/>
  <c r="U18" i="1"/>
  <c r="U17" i="1"/>
  <c r="U16" i="1"/>
  <c r="U15" i="1"/>
  <c r="U13" i="1"/>
</calcChain>
</file>

<file path=xl/sharedStrings.xml><?xml version="1.0" encoding="utf-8"?>
<sst xmlns="http://schemas.openxmlformats.org/spreadsheetml/2006/main" count="480" uniqueCount="244">
  <si>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</si>
  <si>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</si>
  <si>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</si>
  <si>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</si>
  <si>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</si>
  <si>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</si>
  <si>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</si>
  <si>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</si>
  <si>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</si>
  <si>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</si>
  <si>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</si>
  <si>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</si>
  <si>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</si>
  <si>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</si>
  <si>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</si>
  <si>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</si>
  <si>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</si>
  <si>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</si>
  <si>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</si>
  <si>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</si>
  <si>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</si>
  <si>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</si>
  <si>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</si>
  <si>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</si>
  <si>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</si>
  <si>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</si>
  <si>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</si>
  <si>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</si>
  <si>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</si>
  <si>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</si>
  <si>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</si>
  <si>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</si>
  <si>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</si>
  <si>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</si>
  <si>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</si>
  <si>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</si>
  <si>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</si>
  <si>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</si>
  <si>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</si>
  <si>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</si>
  <si>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</si>
  <si>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</si>
  <si>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</si>
  <si>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</si>
  <si>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</si>
  <si>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</si>
  <si>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</si>
  <si>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</si>
  <si>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</si>
  <si>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</si>
  <si>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</si>
  <si>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</si>
  <si>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</si>
  <si>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</si>
  <si>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</si>
  <si>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</si>
  <si>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</si>
  <si>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</si>
  <si>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</si>
  <si>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</si>
  <si>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</si>
  <si>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</si>
  <si>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</si>
  <si>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</si>
  <si>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</si>
  <si>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</si>
  <si>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</si>
  <si>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</si>
  <si>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</si>
  <si>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</si>
  <si>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</si>
  <si>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</si>
  <si>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</si>
  <si>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</si>
  <si>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</si>
  <si>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</si>
  <si>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</si>
  <si>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</si>
  <si>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</si>
  <si>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</si>
  <si>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</si>
  <si>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</si>
  <si>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</si>
  <si>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</si>
  <si>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</si>
  <si>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</si>
  <si>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</si>
  <si>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</si>
  <si>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</si>
  <si>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</si>
  <si>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</si>
  <si>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</si>
  <si>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</si>
  <si>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</si>
  <si>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</si>
  <si>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</si>
  <si>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</si>
  <si>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Contratación e instalación de fibra óptica Sede Morelia</t>
  </si>
  <si>
    <t>Departamento de Recursos Materiales y Servicios</t>
  </si>
  <si>
    <t>Servicio y Equipo de Telefonia, Internet y TV, S.A. de C.V.</t>
  </si>
  <si>
    <t>Servicio de Telecomunicaciones Sede Morelia</t>
  </si>
  <si>
    <t>Total Play Telecomunicaciones S.A. De C.V.</t>
  </si>
  <si>
    <t>CLAUSULA I</t>
  </si>
  <si>
    <t>001/2024</t>
  </si>
  <si>
    <t>002/2024</t>
  </si>
  <si>
    <t>1-24</t>
  </si>
  <si>
    <t xml:space="preserve">Se trata de una persona moral, que es un agente de ventas de la empresa . La fecha de término de vigencia del acto jurídico es indefinido.No existen convenios modificatorios o informe sobre el monto total erogado. El monto de renta por el servicio es de $5,500.00(IVA Incluido). No se tiene contrato Plurinanual   El monto corresponde al trimestre de enero a marzo del 2024.
</t>
  </si>
  <si>
    <t xml:space="preserve">De acuerdo al Manual Administrativo de Organización del Instituto Michoacano de Ciencias de la Educacion, es facultad del Departamento de Recursos Materiales hacer lo necesario para dar "mantenimiento y servicios necesarios a las instalaciones del IMCED. ARTICULO 1o DE LA LEY DE ADQUISICIONES, ARRENDAMIENTOS Y PRESTACIÓN DE SERVICIOS RELACIONADOS CON BIENES MUEBLES E INMUEBLES DEL ESTADO DE MICHOACÁN DE OCAMPO.
</t>
  </si>
  <si>
    <t>http://laipdocs.michoacan.gob.mx/?wpfb_dl=549402</t>
  </si>
  <si>
    <t>http://laipdocs.michoacan.gob.mx/?wpfb_dl=549401</t>
  </si>
  <si>
    <t>http://laipdocs.michoacan.gob.mx/?wpfb_dl=549400</t>
  </si>
  <si>
    <t>http://laipdocs.michoacan.gob.mx/?wpfb_dl=549399</t>
  </si>
  <si>
    <t>E001/2024</t>
  </si>
  <si>
    <t>Analista Profesional</t>
  </si>
  <si>
    <t>Ley de Trabajadores al Servicio del Estado de Michoacán de Ocampo y De Sus Municipios, Decreto de Creacion del  Instituto Michoacano de Ciencias de la Educación "José María Morelos", Reglamento Interior del Instituto Michoacano de Ciencias de la Educación “José María Morelos”.</t>
  </si>
  <si>
    <t>Subdirección Académica</t>
  </si>
  <si>
    <t>Luis</t>
  </si>
  <si>
    <t>Macias</t>
  </si>
  <si>
    <t>Casillas</t>
  </si>
  <si>
    <t>PRIMERA-DÉCIMA SEGUNDA</t>
  </si>
  <si>
    <t>Departamento de Recursos Humanos</t>
  </si>
  <si>
    <t>E002/2024</t>
  </si>
  <si>
    <t>Delegación Administrativa</t>
  </si>
  <si>
    <t>Iván</t>
  </si>
  <si>
    <t>Pérez Negrón</t>
  </si>
  <si>
    <t>Pérez</t>
  </si>
  <si>
    <t>E003/2024</t>
  </si>
  <si>
    <t>Dirección General</t>
  </si>
  <si>
    <t>José Luis</t>
  </si>
  <si>
    <t>Castillo</t>
  </si>
  <si>
    <t>González</t>
  </si>
  <si>
    <t>E004/2024</t>
  </si>
  <si>
    <t>Oficial Administrativo</t>
  </si>
  <si>
    <t>Ilse Gabriela</t>
  </si>
  <si>
    <t xml:space="preserve">Ortiz </t>
  </si>
  <si>
    <t>Galvan</t>
  </si>
  <si>
    <t>E006/2024</t>
  </si>
  <si>
    <t>Jaime</t>
  </si>
  <si>
    <t>Ventura</t>
  </si>
  <si>
    <t>Cisneros</t>
  </si>
  <si>
    <t>E007/2024</t>
  </si>
  <si>
    <t>Asistente Cultural</t>
  </si>
  <si>
    <t>Patricia Yunuen</t>
  </si>
  <si>
    <t xml:space="preserve">Arellano </t>
  </si>
  <si>
    <t>Mendoza</t>
  </si>
  <si>
    <t>E008/2024</t>
  </si>
  <si>
    <t xml:space="preserve">Francisco </t>
  </si>
  <si>
    <t>Calderón</t>
  </si>
  <si>
    <t>Magaña</t>
  </si>
  <si>
    <t>E009/2024</t>
  </si>
  <si>
    <t>Fotografo</t>
  </si>
  <si>
    <t>Sergio Abed</t>
  </si>
  <si>
    <t>Espino</t>
  </si>
  <si>
    <t>Garibay</t>
  </si>
  <si>
    <t>E010/2024</t>
  </si>
  <si>
    <t>Subdirección de Planeación</t>
  </si>
  <si>
    <t>Ma. Cruz De La Concepción</t>
  </si>
  <si>
    <t xml:space="preserve">Alfaro </t>
  </si>
  <si>
    <t>Aguirre</t>
  </si>
  <si>
    <t>E011/2024</t>
  </si>
  <si>
    <t>Gustavo</t>
  </si>
  <si>
    <t xml:space="preserve">Pérez </t>
  </si>
  <si>
    <t>Moreno</t>
  </si>
  <si>
    <t>E012/2024</t>
  </si>
  <si>
    <t>Francisco Javier</t>
  </si>
  <si>
    <t>Reyes</t>
  </si>
  <si>
    <t>Quiroz</t>
  </si>
  <si>
    <t>E013/2024</t>
  </si>
  <si>
    <t>Operador Especializado</t>
  </si>
  <si>
    <t>Rodrigo</t>
  </si>
  <si>
    <t xml:space="preserve">Gutiérrez </t>
  </si>
  <si>
    <t>Vega</t>
  </si>
  <si>
    <t>E014/2024</t>
  </si>
  <si>
    <t>María Guadalupe</t>
  </si>
  <si>
    <t>E015/2024</t>
  </si>
  <si>
    <t xml:space="preserve">José </t>
  </si>
  <si>
    <t>Rubio</t>
  </si>
  <si>
    <t>Robles</t>
  </si>
  <si>
    <t>E016/2024</t>
  </si>
  <si>
    <t>Jesica</t>
  </si>
  <si>
    <t xml:space="preserve">García </t>
  </si>
  <si>
    <t>Trujano</t>
  </si>
  <si>
    <t>E017/2024</t>
  </si>
  <si>
    <t>Nancy Violeta</t>
  </si>
  <si>
    <t>Hernández</t>
  </si>
  <si>
    <t>E018/2024</t>
  </si>
  <si>
    <t>Administrador de Sistemas</t>
  </si>
  <si>
    <t>Fernando</t>
  </si>
  <si>
    <t>Morales</t>
  </si>
  <si>
    <t>Mendez</t>
  </si>
  <si>
    <t>E019/2024</t>
  </si>
  <si>
    <t>Ana Lucia</t>
  </si>
  <si>
    <t>Villaseñor</t>
  </si>
  <si>
    <t>E020/2024</t>
  </si>
  <si>
    <t>Eduardo</t>
  </si>
  <si>
    <t xml:space="preserve">Rodríguez </t>
  </si>
  <si>
    <t>Ochoa</t>
  </si>
  <si>
    <t>E021/2024</t>
  </si>
  <si>
    <t>Miguel Angel</t>
  </si>
  <si>
    <t>Nuñez</t>
  </si>
  <si>
    <t>Nolasco</t>
  </si>
  <si>
    <t>E022/2024</t>
  </si>
  <si>
    <t>Angel Ernesto</t>
  </si>
  <si>
    <t>Piñon</t>
  </si>
  <si>
    <t>Granados</t>
  </si>
  <si>
    <t>INTERINATO</t>
  </si>
  <si>
    <t>Auxiliar de Intendencia</t>
  </si>
  <si>
    <t>Plantel Guacamayas</t>
  </si>
  <si>
    <t>Marfelia</t>
  </si>
  <si>
    <t>Cortez</t>
  </si>
  <si>
    <t>Ramirez</t>
  </si>
  <si>
    <t>Maricruz</t>
  </si>
  <si>
    <t>Soto</t>
  </si>
  <si>
    <t>Hernandez</t>
  </si>
  <si>
    <t>Plantel Zitacuaro</t>
  </si>
  <si>
    <t>Salvador</t>
  </si>
  <si>
    <t>Brigido</t>
  </si>
  <si>
    <t>Victor</t>
  </si>
  <si>
    <t>http://laipdocs.michoacan.gob.mx/?wpfb_dl=551339</t>
  </si>
  <si>
    <t>http://laipdocs.michoacan.gob.mx/?wpfb_dl=551338</t>
  </si>
  <si>
    <t>http://laipdocs.michoacan.gob.mx/?wpfb_dl=551337</t>
  </si>
  <si>
    <t>http://laipdocs.michoacan.gob.mx/?wpfb_dl=551336</t>
  </si>
  <si>
    <t>http://laipdocs.michoacan.gob.mx/?wpfb_dl=551335</t>
  </si>
  <si>
    <t>http://laipdocs.michoacan.gob.mx/?wpfb_dl=551334</t>
  </si>
  <si>
    <t>http://laipdocs.michoacan.gob.mx/?wpfb_dl=551333</t>
  </si>
  <si>
    <t>http://laipdocs.michoacan.gob.mx/?wpfb_dl=551332</t>
  </si>
  <si>
    <t>http://laipdocs.michoacan.gob.mx/?wpfb_dl=551331</t>
  </si>
  <si>
    <t>http://laipdocs.michoacan.gob.mx/?wpfb_dl=551330</t>
  </si>
  <si>
    <t>http://laipdocs.michoacan.gob.mx/?wpfb_dl=551329</t>
  </si>
  <si>
    <t>http://laipdocs.michoacan.gob.mx/?wpfb_dl=551328</t>
  </si>
  <si>
    <t>http://laipdocs.michoacan.gob.mx/?wpfb_dl=551327</t>
  </si>
  <si>
    <t>http://laipdocs.michoacan.gob.mx/?wpfb_dl=551326</t>
  </si>
  <si>
    <t>http://laipdocs.michoacan.gob.mx/?wpfb_dl=551325</t>
  </si>
  <si>
    <t>http://laipdocs.michoacan.gob.mx/?wpfb_dl=551324</t>
  </si>
  <si>
    <t>http://laipdocs.michoacan.gob.mx/?wpfb_dl=551323</t>
  </si>
  <si>
    <t>http://laipdocs.michoacan.gob.mx/?wpfb_dl=551322</t>
  </si>
  <si>
    <t>http://laipdocs.michoacan.gob.mx/?wpfb_dl=551321</t>
  </si>
  <si>
    <t>http://laipdocs.michoacan.gob.mx/?wpfb_dl=551320</t>
  </si>
  <si>
    <t>http://laipdocs.michoacan.gob.mx/?wpfb_dl=551318</t>
  </si>
  <si>
    <t>http://laipdocs.michoacan.gob.mx/?wpfb_dl=551317</t>
  </si>
  <si>
    <t>http://laipdocs.michoacan.gob.mx/?wpfb_dl=551316</t>
  </si>
  <si>
    <t>http://laipdocs.michoacan.gob.mx/?wpfb_dl=551315</t>
  </si>
  <si>
    <t xml:space="preserve">Se trata de una persona moral, que es un agente de ventas de la empresa por lo que se proporciona Razón social. No existen convenios modificatorios o informe sobre el monto total erogado. El monto de renta por el servicio es de $31,650.00 (IVA Incluido).  No existen persona beneficiaria final pues el contrato beneficia a la comunidad del Instituto Michoacano de Ciencias de la Educación "José María Morelos" en general (alumnado, docentes, administrativos, directivos) No se tiene contrato Plurinanual   El monto corresponde al trimestre de enero a marzo del 2024
</t>
  </si>
  <si>
    <t xml:space="preserve"> No existen persona beneficiaria final pues el contrato beneficia a la comunidad del Instituto Michoacano de Ciencias de la Educación "José María Morelos" en general (alumnado, docentes, administrativos, directivos). No existe hipervínculo al monto total erogado que en su caso corresponda pues es el monto establecido en el contrato. No hubo contrato plurianual modificado. No se realizaron convenios modificatorios por tanto, no hay hipervínculo.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</si>
</sst>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sz val="10"/>
      <color rgb="FF000000"/>
      <name val="Arial"/>
      <family val="2"/>
    </font>
    <font>
      <sz val="10"/>
      <color theme="1"/>
      <name val="Arial"/>
      <family val="2"/>
    </font>
    <font>
      <sz val="11"/>
      <name val="Arial"/>
      <family val="2"/>
    </font>
    <font>
      <sz val="11"/>
      <color rgb="FF000000"/>
      <name val="Arial"/>
      <family val="2"/>
    </font>
    <font>
      <sz val="12"/>
      <name val="Arial"/>
      <family val="2"/>
    </font>
    <font>
      <sz val="12"/>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1" xfId="0"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2" fontId="4" fillId="4" borderId="1" xfId="1" applyNumberForma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1" applyBorder="1" applyAlignment="1">
      <alignment horizontal="center" vertical="center" wrapText="1"/>
    </xf>
    <xf numFmtId="2" fontId="0" fillId="0" borderId="1" xfId="2" applyNumberFormat="1" applyFont="1" applyBorder="1" applyAlignment="1">
      <alignment horizontal="center" vertical="center" wrapText="1"/>
    </xf>
    <xf numFmtId="2" fontId="5" fillId="0" borderId="1" xfId="2" applyNumberFormat="1" applyFont="1" applyBorder="1" applyAlignment="1">
      <alignment horizontal="center" vertical="center" wrapText="1"/>
    </xf>
    <xf numFmtId="2" fontId="6" fillId="0" borderId="1" xfId="2" applyNumberFormat="1" applyFont="1" applyFill="1" applyBorder="1" applyAlignment="1">
      <alignment horizontal="center" vertical="center" wrapText="1"/>
    </xf>
    <xf numFmtId="2" fontId="9" fillId="0" borderId="1" xfId="2" applyNumberFormat="1" applyFont="1" applyFill="1" applyBorder="1" applyAlignment="1">
      <alignment horizontal="center" vertical="center" wrapText="1"/>
    </xf>
    <xf numFmtId="2" fontId="11" fillId="0" borderId="1" xfId="2" applyNumberFormat="1" applyFont="1" applyFill="1" applyBorder="1" applyAlignment="1">
      <alignment horizontal="center" vertical="center" wrapText="1"/>
    </xf>
    <xf numFmtId="2" fontId="12" fillId="0" borderId="1" xfId="2" applyNumberFormat="1" applyFont="1" applyFill="1" applyBorder="1" applyAlignment="1">
      <alignment horizontal="center" vertical="center" wrapText="1"/>
    </xf>
    <xf numFmtId="2" fontId="12" fillId="0" borderId="1" xfId="2" applyNumberFormat="1" applyFont="1" applyBorder="1" applyAlignment="1">
      <alignment horizontal="center" vertical="center" wrapText="1"/>
    </xf>
    <xf numFmtId="2" fontId="7" fillId="0" borderId="1" xfId="2" applyNumberFormat="1" applyFont="1" applyFill="1" applyBorder="1" applyAlignment="1">
      <alignment horizontal="center" vertical="center" wrapText="1"/>
    </xf>
    <xf numFmtId="2" fontId="10" fillId="0" borderId="1" xfId="2" applyNumberFormat="1" applyFont="1" applyFill="1" applyBorder="1" applyAlignment="1">
      <alignment horizontal="center" vertical="center" wrapText="1"/>
    </xf>
    <xf numFmtId="2" fontId="13" fillId="0" borderId="1" xfId="2"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15/Desktop/transparencia%20vacaciones/27_Las-concesiones-contratos-_IMCED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51336" TargetMode="External"/><Relationship Id="rId13" Type="http://schemas.openxmlformats.org/officeDocument/2006/relationships/hyperlink" Target="http://laipdocs.michoacan.gob.mx/?wpfb_dl=551331" TargetMode="External"/><Relationship Id="rId18" Type="http://schemas.openxmlformats.org/officeDocument/2006/relationships/hyperlink" Target="http://laipdocs.michoacan.gob.mx/?wpfb_dl=551326" TargetMode="External"/><Relationship Id="rId26" Type="http://schemas.openxmlformats.org/officeDocument/2006/relationships/hyperlink" Target="http://laipdocs.michoacan.gob.mx/?wpfb_dl=551317" TargetMode="External"/><Relationship Id="rId3" Type="http://schemas.openxmlformats.org/officeDocument/2006/relationships/hyperlink" Target="http://laipdocs.michoacan.gob.mx/?wpfb_dl=549400" TargetMode="External"/><Relationship Id="rId21" Type="http://schemas.openxmlformats.org/officeDocument/2006/relationships/hyperlink" Target="http://laipdocs.michoacan.gob.mx/?wpfb_dl=551323" TargetMode="External"/><Relationship Id="rId7" Type="http://schemas.openxmlformats.org/officeDocument/2006/relationships/hyperlink" Target="http://laipdocs.michoacan.gob.mx/?wpfb_dl=551337" TargetMode="External"/><Relationship Id="rId12" Type="http://schemas.openxmlformats.org/officeDocument/2006/relationships/hyperlink" Target="http://laipdocs.michoacan.gob.mx/?wpfb_dl=551332" TargetMode="External"/><Relationship Id="rId17" Type="http://schemas.openxmlformats.org/officeDocument/2006/relationships/hyperlink" Target="http://laipdocs.michoacan.gob.mx/?wpfb_dl=551327" TargetMode="External"/><Relationship Id="rId25" Type="http://schemas.openxmlformats.org/officeDocument/2006/relationships/hyperlink" Target="http://laipdocs.michoacan.gob.mx/?wpfb_dl=551318" TargetMode="External"/><Relationship Id="rId2" Type="http://schemas.openxmlformats.org/officeDocument/2006/relationships/hyperlink" Target="http://laipdocs.michoacan.gob.mx/?wpfb_dl=549401" TargetMode="External"/><Relationship Id="rId16" Type="http://schemas.openxmlformats.org/officeDocument/2006/relationships/hyperlink" Target="http://laipdocs.michoacan.gob.mx/?wpfb_dl=551328" TargetMode="External"/><Relationship Id="rId20" Type="http://schemas.openxmlformats.org/officeDocument/2006/relationships/hyperlink" Target="http://laipdocs.michoacan.gob.mx/?wpfb_dl=551324"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549402" TargetMode="External"/><Relationship Id="rId6" Type="http://schemas.openxmlformats.org/officeDocument/2006/relationships/hyperlink" Target="http://laipdocs.michoacan.gob.mx/?wpfb_dl=551338" TargetMode="External"/><Relationship Id="rId11" Type="http://schemas.openxmlformats.org/officeDocument/2006/relationships/hyperlink" Target="http://laipdocs.michoacan.gob.mx/?wpfb_dl=551333" TargetMode="External"/><Relationship Id="rId24" Type="http://schemas.openxmlformats.org/officeDocument/2006/relationships/hyperlink" Target="http://laipdocs.michoacan.gob.mx/?wpfb_dl=551320" TargetMode="External"/><Relationship Id="rId5" Type="http://schemas.openxmlformats.org/officeDocument/2006/relationships/hyperlink" Target="http://laipdocs.michoacan.gob.mx/?wpfb_dl=551339" TargetMode="External"/><Relationship Id="rId15" Type="http://schemas.openxmlformats.org/officeDocument/2006/relationships/hyperlink" Target="http://laipdocs.michoacan.gob.mx/?wpfb_dl=551329" TargetMode="External"/><Relationship Id="rId23" Type="http://schemas.openxmlformats.org/officeDocument/2006/relationships/hyperlink" Target="http://laipdocs.michoacan.gob.mx/?wpfb_dl=551321" TargetMode="External"/><Relationship Id="rId28" Type="http://schemas.openxmlformats.org/officeDocument/2006/relationships/hyperlink" Target="http://laipdocs.michoacan.gob.mx/?wpfb_dl=551315" TargetMode="External"/><Relationship Id="rId10" Type="http://schemas.openxmlformats.org/officeDocument/2006/relationships/hyperlink" Target="http://laipdocs.michoacan.gob.mx/?wpfb_dl=551334" TargetMode="External"/><Relationship Id="rId19" Type="http://schemas.openxmlformats.org/officeDocument/2006/relationships/hyperlink" Target="http://laipdocs.michoacan.gob.mx/?wpfb_dl=551325" TargetMode="External"/><Relationship Id="rId4" Type="http://schemas.openxmlformats.org/officeDocument/2006/relationships/hyperlink" Target="http://laipdocs.michoacan.gob.mx/?wpfb_dl=549399" TargetMode="External"/><Relationship Id="rId9" Type="http://schemas.openxmlformats.org/officeDocument/2006/relationships/hyperlink" Target="http://laipdocs.michoacan.gob.mx/?wpfb_dl=551335" TargetMode="External"/><Relationship Id="rId14" Type="http://schemas.openxmlformats.org/officeDocument/2006/relationships/hyperlink" Target="http://laipdocs.michoacan.gob.mx/?wpfb_dl=551330" TargetMode="External"/><Relationship Id="rId22" Type="http://schemas.openxmlformats.org/officeDocument/2006/relationships/hyperlink" Target="http://laipdocs.michoacan.gob.mx/?wpfb_dl=551322" TargetMode="External"/><Relationship Id="rId27" Type="http://schemas.openxmlformats.org/officeDocument/2006/relationships/hyperlink" Target="http://laipdocs.michoacan.gob.mx/?wpfb_dl=551316"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3"/>
  <sheetViews>
    <sheetView tabSelected="1" view="pageLayout" topLeftCell="F9" zoomScale="60" zoomScaleNormal="100" zoomScalePageLayoutView="60" workbookViewId="0">
      <selection activeCell="H9" sqref="H9"/>
    </sheetView>
  </sheetViews>
  <sheetFormatPr baseColWidth="10" defaultColWidth="9.140625" defaultRowHeight="15" x14ac:dyDescent="0.25"/>
  <cols>
    <col min="1" max="1" width="21.28515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63.57031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74.28515625" bestFit="1"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82.25" customHeight="1" x14ac:dyDescent="0.25">
      <c r="A8" s="3">
        <v>2024</v>
      </c>
      <c r="B8" s="4">
        <v>45292</v>
      </c>
      <c r="C8" s="4">
        <v>45382</v>
      </c>
      <c r="D8" s="3" t="s">
        <v>76</v>
      </c>
      <c r="E8" s="3" t="s">
        <v>103</v>
      </c>
      <c r="F8" s="3" t="s">
        <v>97</v>
      </c>
      <c r="G8" s="3" t="s">
        <v>107</v>
      </c>
      <c r="H8" s="3" t="s">
        <v>98</v>
      </c>
      <c r="I8" s="3" t="s">
        <v>83</v>
      </c>
      <c r="J8" s="3"/>
      <c r="K8" s="3"/>
      <c r="L8" s="3"/>
      <c r="M8" s="3"/>
      <c r="N8" s="3" t="s">
        <v>99</v>
      </c>
      <c r="O8" s="6"/>
      <c r="P8" s="6">
        <v>45222</v>
      </c>
      <c r="Q8" s="6">
        <v>46318</v>
      </c>
      <c r="R8" s="9" t="s">
        <v>105</v>
      </c>
      <c r="S8" s="11" t="s">
        <v>111</v>
      </c>
      <c r="T8" s="7">
        <v>63300</v>
      </c>
      <c r="U8" s="7">
        <v>63300</v>
      </c>
      <c r="V8" s="10" t="s">
        <v>109</v>
      </c>
      <c r="W8" s="5"/>
      <c r="X8" s="3"/>
      <c r="Y8" s="3"/>
      <c r="Z8" s="3"/>
      <c r="AA8" s="3" t="s">
        <v>98</v>
      </c>
      <c r="AB8" s="6">
        <v>45382</v>
      </c>
      <c r="AC8" s="3" t="s">
        <v>242</v>
      </c>
    </row>
    <row r="9" spans="1:29" ht="120" x14ac:dyDescent="0.25">
      <c r="A9" s="3">
        <v>2024</v>
      </c>
      <c r="B9" s="4">
        <v>45292</v>
      </c>
      <c r="C9" s="4">
        <v>45382</v>
      </c>
      <c r="D9" s="3" t="s">
        <v>76</v>
      </c>
      <c r="E9" s="3" t="s">
        <v>104</v>
      </c>
      <c r="F9" s="8" t="s">
        <v>100</v>
      </c>
      <c r="G9" s="3" t="s">
        <v>107</v>
      </c>
      <c r="H9" s="3" t="s">
        <v>98</v>
      </c>
      <c r="I9" s="3" t="s">
        <v>83</v>
      </c>
      <c r="J9" s="3"/>
      <c r="K9" s="3"/>
      <c r="L9" s="3"/>
      <c r="M9" s="3"/>
      <c r="N9" s="3" t="s">
        <v>101</v>
      </c>
      <c r="O9" s="6"/>
      <c r="P9" s="6">
        <v>44477</v>
      </c>
      <c r="Q9" s="3"/>
      <c r="R9" s="3" t="s">
        <v>102</v>
      </c>
      <c r="S9" s="11" t="s">
        <v>110</v>
      </c>
      <c r="T9" s="7">
        <v>11000</v>
      </c>
      <c r="U9" s="7">
        <v>11000</v>
      </c>
      <c r="V9" s="10" t="s">
        <v>108</v>
      </c>
      <c r="W9" s="3"/>
      <c r="X9" s="3"/>
      <c r="Y9" s="3"/>
      <c r="Z9" s="3"/>
      <c r="AA9" s="3" t="s">
        <v>98</v>
      </c>
      <c r="AB9" s="6">
        <v>45382</v>
      </c>
      <c r="AC9" s="3" t="s">
        <v>106</v>
      </c>
    </row>
    <row r="10" spans="1:29" ht="157.5" customHeight="1" x14ac:dyDescent="0.25">
      <c r="A10" s="5">
        <v>2024</v>
      </c>
      <c r="B10" s="4">
        <v>45292</v>
      </c>
      <c r="C10" s="4">
        <v>45382</v>
      </c>
      <c r="D10" s="5" t="s">
        <v>76</v>
      </c>
      <c r="E10" s="5" t="s">
        <v>112</v>
      </c>
      <c r="F10" s="5" t="s">
        <v>113</v>
      </c>
      <c r="G10" s="3" t="s">
        <v>114</v>
      </c>
      <c r="H10" s="5" t="s">
        <v>115</v>
      </c>
      <c r="I10" s="5" t="s">
        <v>84</v>
      </c>
      <c r="J10" s="5" t="s">
        <v>116</v>
      </c>
      <c r="K10" s="5" t="s">
        <v>117</v>
      </c>
      <c r="L10" s="5" t="s">
        <v>118</v>
      </c>
      <c r="M10" s="5" t="s">
        <v>86</v>
      </c>
      <c r="N10" s="5"/>
      <c r="O10" s="5"/>
      <c r="P10" s="4">
        <v>45292</v>
      </c>
      <c r="Q10" s="4">
        <v>45473</v>
      </c>
      <c r="R10" s="5" t="s">
        <v>119</v>
      </c>
      <c r="S10" s="14" t="s">
        <v>241</v>
      </c>
      <c r="T10" s="15">
        <v>19500</v>
      </c>
      <c r="U10" s="15">
        <v>16249.64</v>
      </c>
      <c r="V10" s="5"/>
      <c r="W10" s="5"/>
      <c r="X10" s="5"/>
      <c r="Y10" s="5"/>
      <c r="Z10" s="5"/>
      <c r="AA10" s="5" t="s">
        <v>120</v>
      </c>
      <c r="AB10" s="4">
        <v>45382</v>
      </c>
      <c r="AC10" s="5" t="s">
        <v>243</v>
      </c>
    </row>
    <row r="11" spans="1:29" ht="133.5" customHeight="1" x14ac:dyDescent="0.25">
      <c r="A11" s="5">
        <v>2024</v>
      </c>
      <c r="B11" s="4">
        <v>45292</v>
      </c>
      <c r="C11" s="4">
        <v>45382</v>
      </c>
      <c r="D11" s="5" t="s">
        <v>76</v>
      </c>
      <c r="E11" s="5" t="s">
        <v>121</v>
      </c>
      <c r="F11" s="5" t="s">
        <v>113</v>
      </c>
      <c r="G11" s="3" t="s">
        <v>114</v>
      </c>
      <c r="H11" s="5" t="s">
        <v>122</v>
      </c>
      <c r="I11" s="5" t="s">
        <v>84</v>
      </c>
      <c r="J11" s="5" t="s">
        <v>123</v>
      </c>
      <c r="K11" s="5" t="s">
        <v>124</v>
      </c>
      <c r="L11" s="5" t="s">
        <v>125</v>
      </c>
      <c r="M11" s="5" t="s">
        <v>86</v>
      </c>
      <c r="N11" s="5"/>
      <c r="O11" s="5"/>
      <c r="P11" s="4">
        <v>45292</v>
      </c>
      <c r="Q11" s="4">
        <v>45473</v>
      </c>
      <c r="R11" s="5" t="s">
        <v>119</v>
      </c>
      <c r="S11" s="14" t="s">
        <v>240</v>
      </c>
      <c r="T11" s="15">
        <v>19500</v>
      </c>
      <c r="U11" s="15">
        <v>16249.64</v>
      </c>
      <c r="V11" s="5"/>
      <c r="W11" s="5"/>
      <c r="X11" s="5"/>
      <c r="Y11" s="5"/>
      <c r="Z11" s="5"/>
      <c r="AA11" s="5" t="s">
        <v>120</v>
      </c>
      <c r="AB11" s="4">
        <v>45382</v>
      </c>
      <c r="AC11" s="5" t="s">
        <v>243</v>
      </c>
    </row>
    <row r="12" spans="1:29" ht="159.75" customHeight="1" x14ac:dyDescent="0.25">
      <c r="A12" s="5">
        <v>2024</v>
      </c>
      <c r="B12" s="4">
        <v>45292</v>
      </c>
      <c r="C12" s="4">
        <v>45382</v>
      </c>
      <c r="D12" s="5" t="s">
        <v>76</v>
      </c>
      <c r="E12" s="5" t="s">
        <v>126</v>
      </c>
      <c r="F12" s="5" t="s">
        <v>113</v>
      </c>
      <c r="G12" s="3" t="s">
        <v>114</v>
      </c>
      <c r="H12" s="5" t="s">
        <v>127</v>
      </c>
      <c r="I12" s="5" t="s">
        <v>84</v>
      </c>
      <c r="J12" s="5" t="s">
        <v>128</v>
      </c>
      <c r="K12" s="5" t="s">
        <v>129</v>
      </c>
      <c r="L12" s="5" t="s">
        <v>130</v>
      </c>
      <c r="M12" s="5" t="s">
        <v>86</v>
      </c>
      <c r="N12" s="5"/>
      <c r="O12" s="5"/>
      <c r="P12" s="4">
        <v>45292</v>
      </c>
      <c r="Q12" s="4">
        <v>45473</v>
      </c>
      <c r="R12" s="5" t="s">
        <v>119</v>
      </c>
      <c r="S12" s="14" t="s">
        <v>239</v>
      </c>
      <c r="T12" s="16">
        <v>19500</v>
      </c>
      <c r="U12" s="16">
        <v>16249.64</v>
      </c>
      <c r="V12" s="12"/>
      <c r="W12" s="12"/>
      <c r="X12" s="12"/>
      <c r="Y12" s="12"/>
      <c r="Z12" s="12"/>
      <c r="AA12" s="5" t="s">
        <v>120</v>
      </c>
      <c r="AB12" s="4">
        <v>45382</v>
      </c>
      <c r="AC12" s="5" t="s">
        <v>243</v>
      </c>
    </row>
    <row r="13" spans="1:29" ht="136.5" customHeight="1" x14ac:dyDescent="0.25">
      <c r="A13" s="5">
        <v>2024</v>
      </c>
      <c r="B13" s="4">
        <v>45292</v>
      </c>
      <c r="C13" s="4">
        <v>45382</v>
      </c>
      <c r="D13" s="5" t="s">
        <v>76</v>
      </c>
      <c r="E13" s="5" t="s">
        <v>131</v>
      </c>
      <c r="F13" s="5" t="s">
        <v>132</v>
      </c>
      <c r="G13" s="3" t="s">
        <v>114</v>
      </c>
      <c r="H13" s="5" t="s">
        <v>127</v>
      </c>
      <c r="I13" s="5" t="s">
        <v>84</v>
      </c>
      <c r="J13" s="5" t="s">
        <v>133</v>
      </c>
      <c r="K13" s="5" t="s">
        <v>134</v>
      </c>
      <c r="L13" s="5" t="s">
        <v>135</v>
      </c>
      <c r="M13" s="5" t="s">
        <v>87</v>
      </c>
      <c r="N13" s="5"/>
      <c r="O13" s="5"/>
      <c r="P13" s="4">
        <v>45292</v>
      </c>
      <c r="Q13" s="4">
        <v>45473</v>
      </c>
      <c r="R13" s="5" t="s">
        <v>119</v>
      </c>
      <c r="S13" s="14" t="s">
        <v>238</v>
      </c>
      <c r="T13" s="17">
        <v>11326.83</v>
      </c>
      <c r="U13" s="22">
        <f>5005.96*2</f>
        <v>10011.92</v>
      </c>
      <c r="V13" s="12"/>
      <c r="W13" s="12"/>
      <c r="X13" s="12"/>
      <c r="Y13" s="12"/>
      <c r="Z13" s="12"/>
      <c r="AA13" s="5" t="s">
        <v>120</v>
      </c>
      <c r="AB13" s="4">
        <v>45382</v>
      </c>
      <c r="AC13" s="5" t="s">
        <v>243</v>
      </c>
    </row>
    <row r="14" spans="1:29" ht="142.5" customHeight="1" x14ac:dyDescent="0.25">
      <c r="A14" s="5">
        <v>2024</v>
      </c>
      <c r="B14" s="4">
        <v>45292</v>
      </c>
      <c r="C14" s="4">
        <v>45382</v>
      </c>
      <c r="D14" s="5" t="s">
        <v>76</v>
      </c>
      <c r="E14" s="5" t="s">
        <v>136</v>
      </c>
      <c r="F14" s="5" t="s">
        <v>113</v>
      </c>
      <c r="G14" s="3" t="s">
        <v>114</v>
      </c>
      <c r="H14" s="5" t="s">
        <v>127</v>
      </c>
      <c r="I14" s="5" t="s">
        <v>84</v>
      </c>
      <c r="J14" s="5" t="s">
        <v>137</v>
      </c>
      <c r="K14" s="5" t="s">
        <v>138</v>
      </c>
      <c r="L14" s="5" t="s">
        <v>139</v>
      </c>
      <c r="M14" s="5" t="s">
        <v>86</v>
      </c>
      <c r="N14" s="5"/>
      <c r="O14" s="5"/>
      <c r="P14" s="4">
        <v>45292</v>
      </c>
      <c r="Q14" s="4">
        <v>45473</v>
      </c>
      <c r="R14" s="5" t="s">
        <v>119</v>
      </c>
      <c r="S14" s="14" t="s">
        <v>237</v>
      </c>
      <c r="T14" s="16">
        <v>19500</v>
      </c>
      <c r="U14" s="16">
        <v>16249.64</v>
      </c>
      <c r="V14" s="12"/>
      <c r="W14" s="12"/>
      <c r="X14" s="12"/>
      <c r="Y14" s="12"/>
      <c r="Z14" s="12"/>
      <c r="AA14" s="5" t="s">
        <v>120</v>
      </c>
      <c r="AB14" s="4">
        <v>45382</v>
      </c>
      <c r="AC14" s="5" t="s">
        <v>243</v>
      </c>
    </row>
    <row r="15" spans="1:29" ht="137.25" customHeight="1" x14ac:dyDescent="0.25">
      <c r="A15" s="5">
        <v>2024</v>
      </c>
      <c r="B15" s="4">
        <v>45292</v>
      </c>
      <c r="C15" s="4">
        <v>45382</v>
      </c>
      <c r="D15" s="5" t="s">
        <v>76</v>
      </c>
      <c r="E15" s="5" t="s">
        <v>140</v>
      </c>
      <c r="F15" s="5" t="s">
        <v>141</v>
      </c>
      <c r="G15" s="3" t="s">
        <v>114</v>
      </c>
      <c r="H15" s="5" t="s">
        <v>127</v>
      </c>
      <c r="I15" s="5" t="s">
        <v>84</v>
      </c>
      <c r="J15" s="13" t="s">
        <v>142</v>
      </c>
      <c r="K15" s="5" t="s">
        <v>143</v>
      </c>
      <c r="L15" s="5" t="s">
        <v>144</v>
      </c>
      <c r="M15" s="5" t="s">
        <v>87</v>
      </c>
      <c r="N15" s="5"/>
      <c r="O15" s="5"/>
      <c r="P15" s="4">
        <v>45292</v>
      </c>
      <c r="Q15" s="4">
        <v>45458</v>
      </c>
      <c r="R15" s="5" t="s">
        <v>119</v>
      </c>
      <c r="S15" s="14" t="s">
        <v>236</v>
      </c>
      <c r="T15" s="18">
        <v>9735.51</v>
      </c>
      <c r="U15" s="23">
        <f>4342.78*2</f>
        <v>8685.56</v>
      </c>
      <c r="V15" s="12"/>
      <c r="W15" s="12"/>
      <c r="X15" s="12"/>
      <c r="Y15" s="12"/>
      <c r="Z15" s="12"/>
      <c r="AA15" s="5" t="s">
        <v>120</v>
      </c>
      <c r="AB15" s="4">
        <v>45382</v>
      </c>
      <c r="AC15" s="5" t="s">
        <v>243</v>
      </c>
    </row>
    <row r="16" spans="1:29" ht="151.5" customHeight="1" x14ac:dyDescent="0.25">
      <c r="A16" s="5">
        <v>2024</v>
      </c>
      <c r="B16" s="4">
        <v>45292</v>
      </c>
      <c r="C16" s="4">
        <v>45382</v>
      </c>
      <c r="D16" s="5" t="s">
        <v>76</v>
      </c>
      <c r="E16" s="5" t="s">
        <v>145</v>
      </c>
      <c r="F16" s="5" t="s">
        <v>132</v>
      </c>
      <c r="G16" s="3" t="s">
        <v>114</v>
      </c>
      <c r="H16" s="5" t="s">
        <v>127</v>
      </c>
      <c r="I16" s="5" t="s">
        <v>84</v>
      </c>
      <c r="J16" s="5" t="s">
        <v>146</v>
      </c>
      <c r="K16" s="5" t="s">
        <v>147</v>
      </c>
      <c r="L16" s="5" t="s">
        <v>148</v>
      </c>
      <c r="M16" s="5" t="s">
        <v>86</v>
      </c>
      <c r="N16" s="5"/>
      <c r="O16" s="5"/>
      <c r="P16" s="4">
        <v>45307</v>
      </c>
      <c r="Q16" s="4">
        <v>45473</v>
      </c>
      <c r="R16" s="5" t="s">
        <v>119</v>
      </c>
      <c r="S16" s="14" t="s">
        <v>235</v>
      </c>
      <c r="T16" s="19">
        <v>11326.83</v>
      </c>
      <c r="U16" s="22">
        <f>5005.96*2</f>
        <v>10011.92</v>
      </c>
      <c r="V16" s="12"/>
      <c r="W16" s="12"/>
      <c r="X16" s="12"/>
      <c r="Y16" s="12"/>
      <c r="Z16" s="12"/>
      <c r="AA16" s="5" t="s">
        <v>120</v>
      </c>
      <c r="AB16" s="4">
        <v>45382</v>
      </c>
      <c r="AC16" s="5" t="s">
        <v>243</v>
      </c>
    </row>
    <row r="17" spans="1:29" ht="137.25" customHeight="1" x14ac:dyDescent="0.25">
      <c r="A17" s="5">
        <v>2024</v>
      </c>
      <c r="B17" s="4">
        <v>45292</v>
      </c>
      <c r="C17" s="4">
        <v>45382</v>
      </c>
      <c r="D17" s="5" t="s">
        <v>76</v>
      </c>
      <c r="E17" s="5" t="s">
        <v>149</v>
      </c>
      <c r="F17" s="5" t="s">
        <v>150</v>
      </c>
      <c r="G17" s="3" t="s">
        <v>114</v>
      </c>
      <c r="H17" s="5" t="s">
        <v>115</v>
      </c>
      <c r="I17" s="5" t="s">
        <v>84</v>
      </c>
      <c r="J17" s="5" t="s">
        <v>151</v>
      </c>
      <c r="K17" s="5" t="s">
        <v>152</v>
      </c>
      <c r="L17" s="5" t="s">
        <v>153</v>
      </c>
      <c r="M17" s="5" t="s">
        <v>86</v>
      </c>
      <c r="N17" s="5"/>
      <c r="O17" s="5"/>
      <c r="P17" s="4">
        <v>45307</v>
      </c>
      <c r="Q17" s="4">
        <v>45473</v>
      </c>
      <c r="R17" s="5" t="s">
        <v>119</v>
      </c>
      <c r="S17" s="14" t="s">
        <v>234</v>
      </c>
      <c r="T17" s="19">
        <v>11326.83</v>
      </c>
      <c r="U17" s="22">
        <f>5005.96*2</f>
        <v>10011.92</v>
      </c>
      <c r="V17" s="12"/>
      <c r="W17" s="12"/>
      <c r="X17" s="12"/>
      <c r="Y17" s="12"/>
      <c r="Z17" s="12"/>
      <c r="AA17" s="5" t="s">
        <v>120</v>
      </c>
      <c r="AB17" s="4">
        <v>45382</v>
      </c>
      <c r="AC17" s="5" t="s">
        <v>243</v>
      </c>
    </row>
    <row r="18" spans="1:29" ht="147.75" customHeight="1" x14ac:dyDescent="0.25">
      <c r="A18" s="5">
        <v>2024</v>
      </c>
      <c r="B18" s="4">
        <v>45292</v>
      </c>
      <c r="C18" s="4">
        <v>45382</v>
      </c>
      <c r="D18" s="5" t="s">
        <v>76</v>
      </c>
      <c r="E18" s="5" t="s">
        <v>154</v>
      </c>
      <c r="F18" s="5" t="s">
        <v>132</v>
      </c>
      <c r="G18" s="3" t="s">
        <v>114</v>
      </c>
      <c r="H18" s="5" t="s">
        <v>155</v>
      </c>
      <c r="I18" s="5" t="s">
        <v>84</v>
      </c>
      <c r="J18" s="5" t="s">
        <v>156</v>
      </c>
      <c r="K18" s="5" t="s">
        <v>157</v>
      </c>
      <c r="L18" s="5" t="s">
        <v>158</v>
      </c>
      <c r="M18" s="5" t="s">
        <v>87</v>
      </c>
      <c r="N18" s="5"/>
      <c r="O18" s="5"/>
      <c r="P18" s="4">
        <v>45307</v>
      </c>
      <c r="Q18" s="4">
        <v>45473</v>
      </c>
      <c r="R18" s="5" t="s">
        <v>119</v>
      </c>
      <c r="S18" s="14" t="s">
        <v>233</v>
      </c>
      <c r="T18" s="19">
        <v>11326.83</v>
      </c>
      <c r="U18" s="22">
        <f>5005.96*2</f>
        <v>10011.92</v>
      </c>
      <c r="V18" s="12"/>
      <c r="W18" s="12"/>
      <c r="X18" s="12"/>
      <c r="Y18" s="12"/>
      <c r="Z18" s="12"/>
      <c r="AA18" s="5" t="s">
        <v>120</v>
      </c>
      <c r="AB18" s="4">
        <v>45382</v>
      </c>
      <c r="AC18" s="5" t="s">
        <v>243</v>
      </c>
    </row>
    <row r="19" spans="1:29" ht="126" customHeight="1" x14ac:dyDescent="0.25">
      <c r="A19" s="5">
        <v>2024</v>
      </c>
      <c r="B19" s="4">
        <v>45292</v>
      </c>
      <c r="C19" s="4">
        <v>45382</v>
      </c>
      <c r="D19" s="5" t="s">
        <v>76</v>
      </c>
      <c r="E19" s="5" t="s">
        <v>159</v>
      </c>
      <c r="F19" s="5" t="s">
        <v>141</v>
      </c>
      <c r="G19" s="3" t="s">
        <v>114</v>
      </c>
      <c r="H19" s="5" t="s">
        <v>115</v>
      </c>
      <c r="I19" s="5" t="s">
        <v>84</v>
      </c>
      <c r="J19" s="5" t="s">
        <v>160</v>
      </c>
      <c r="K19" s="5" t="s">
        <v>161</v>
      </c>
      <c r="L19" s="5" t="s">
        <v>162</v>
      </c>
      <c r="M19" s="5" t="s">
        <v>86</v>
      </c>
      <c r="N19" s="5"/>
      <c r="O19" s="5"/>
      <c r="P19" s="4">
        <v>45307</v>
      </c>
      <c r="Q19" s="4">
        <v>45473</v>
      </c>
      <c r="R19" s="5" t="s">
        <v>119</v>
      </c>
      <c r="S19" s="14" t="s">
        <v>232</v>
      </c>
      <c r="T19" s="18">
        <v>9735.51</v>
      </c>
      <c r="U19" s="23">
        <f>4342.78*2</f>
        <v>8685.56</v>
      </c>
      <c r="V19" s="12"/>
      <c r="W19" s="12"/>
      <c r="X19" s="12"/>
      <c r="Y19" s="12"/>
      <c r="Z19" s="12"/>
      <c r="AA19" s="5" t="s">
        <v>120</v>
      </c>
      <c r="AB19" s="4">
        <v>45382</v>
      </c>
      <c r="AC19" s="5" t="s">
        <v>243</v>
      </c>
    </row>
    <row r="20" spans="1:29" ht="153.75" customHeight="1" x14ac:dyDescent="0.25">
      <c r="A20" s="5">
        <v>2024</v>
      </c>
      <c r="B20" s="4">
        <v>45292</v>
      </c>
      <c r="C20" s="4">
        <v>45382</v>
      </c>
      <c r="D20" s="5" t="s">
        <v>76</v>
      </c>
      <c r="E20" s="5" t="s">
        <v>163</v>
      </c>
      <c r="F20" s="5" t="s">
        <v>113</v>
      </c>
      <c r="G20" s="3" t="s">
        <v>114</v>
      </c>
      <c r="H20" s="5" t="s">
        <v>122</v>
      </c>
      <c r="I20" s="5" t="s">
        <v>84</v>
      </c>
      <c r="J20" s="13" t="s">
        <v>164</v>
      </c>
      <c r="K20" s="5" t="s">
        <v>165</v>
      </c>
      <c r="L20" s="5" t="s">
        <v>166</v>
      </c>
      <c r="M20" s="5" t="s">
        <v>86</v>
      </c>
      <c r="N20" s="5"/>
      <c r="O20" s="5"/>
      <c r="P20" s="4">
        <v>45292</v>
      </c>
      <c r="Q20" s="4">
        <v>45458</v>
      </c>
      <c r="R20" s="5" t="s">
        <v>119</v>
      </c>
      <c r="S20" s="14" t="s">
        <v>231</v>
      </c>
      <c r="T20" s="16">
        <v>19500</v>
      </c>
      <c r="U20" s="16">
        <v>16249.64</v>
      </c>
      <c r="V20" s="12"/>
      <c r="W20" s="12"/>
      <c r="X20" s="12"/>
      <c r="Y20" s="12"/>
      <c r="Z20" s="12"/>
      <c r="AA20" s="5" t="s">
        <v>120</v>
      </c>
      <c r="AB20" s="4">
        <v>45382</v>
      </c>
      <c r="AC20" s="5" t="s">
        <v>243</v>
      </c>
    </row>
    <row r="21" spans="1:29" ht="140.25" customHeight="1" x14ac:dyDescent="0.25">
      <c r="A21" s="5">
        <v>2024</v>
      </c>
      <c r="B21" s="4">
        <v>45292</v>
      </c>
      <c r="C21" s="4">
        <v>45382</v>
      </c>
      <c r="D21" s="5" t="s">
        <v>76</v>
      </c>
      <c r="E21" s="5" t="s">
        <v>167</v>
      </c>
      <c r="F21" s="5" t="s">
        <v>168</v>
      </c>
      <c r="G21" s="3" t="s">
        <v>114</v>
      </c>
      <c r="H21" s="5" t="s">
        <v>155</v>
      </c>
      <c r="I21" s="5" t="s">
        <v>84</v>
      </c>
      <c r="J21" s="5" t="s">
        <v>169</v>
      </c>
      <c r="K21" s="5" t="s">
        <v>170</v>
      </c>
      <c r="L21" s="5" t="s">
        <v>171</v>
      </c>
      <c r="M21" s="5" t="s">
        <v>86</v>
      </c>
      <c r="N21" s="5"/>
      <c r="O21" s="5"/>
      <c r="P21" s="4">
        <v>45307</v>
      </c>
      <c r="Q21" s="4">
        <v>45473</v>
      </c>
      <c r="R21" s="5" t="s">
        <v>119</v>
      </c>
      <c r="S21" s="14" t="s">
        <v>230</v>
      </c>
      <c r="T21" s="19">
        <v>11326.83</v>
      </c>
      <c r="U21" s="22">
        <f>5005.96*2</f>
        <v>10011.92</v>
      </c>
      <c r="V21" s="12"/>
      <c r="W21" s="12"/>
      <c r="X21" s="12"/>
      <c r="Y21" s="12"/>
      <c r="Z21" s="12"/>
      <c r="AA21" s="5" t="s">
        <v>120</v>
      </c>
      <c r="AB21" s="4">
        <v>45382</v>
      </c>
      <c r="AC21" s="5" t="s">
        <v>243</v>
      </c>
    </row>
    <row r="22" spans="1:29" ht="138.75" customHeight="1" x14ac:dyDescent="0.25">
      <c r="A22" s="5">
        <v>2024</v>
      </c>
      <c r="B22" s="4">
        <v>45292</v>
      </c>
      <c r="C22" s="4">
        <v>45382</v>
      </c>
      <c r="D22" s="5" t="s">
        <v>76</v>
      </c>
      <c r="E22" s="5" t="s">
        <v>172</v>
      </c>
      <c r="F22" s="5" t="s">
        <v>141</v>
      </c>
      <c r="G22" s="3" t="s">
        <v>114</v>
      </c>
      <c r="H22" s="5" t="s">
        <v>115</v>
      </c>
      <c r="I22" s="5" t="s">
        <v>84</v>
      </c>
      <c r="J22" s="5" t="s">
        <v>173</v>
      </c>
      <c r="K22" s="5" t="s">
        <v>117</v>
      </c>
      <c r="L22" s="5" t="s">
        <v>118</v>
      </c>
      <c r="M22" s="5" t="s">
        <v>87</v>
      </c>
      <c r="N22" s="5"/>
      <c r="O22" s="5"/>
      <c r="P22" s="4">
        <v>45307</v>
      </c>
      <c r="Q22" s="4">
        <v>45473</v>
      </c>
      <c r="R22" s="5" t="s">
        <v>119</v>
      </c>
      <c r="S22" s="14" t="s">
        <v>229</v>
      </c>
      <c r="T22" s="18">
        <v>9735.51</v>
      </c>
      <c r="U22" s="23">
        <f>4342.78*2</f>
        <v>8685.56</v>
      </c>
      <c r="V22" s="12"/>
      <c r="W22" s="12"/>
      <c r="X22" s="12"/>
      <c r="Y22" s="12"/>
      <c r="Z22" s="12"/>
      <c r="AA22" s="5" t="s">
        <v>120</v>
      </c>
      <c r="AB22" s="4">
        <v>45382</v>
      </c>
      <c r="AC22" s="5" t="s">
        <v>243</v>
      </c>
    </row>
    <row r="23" spans="1:29" ht="133.5" customHeight="1" x14ac:dyDescent="0.25">
      <c r="A23" s="5">
        <v>2024</v>
      </c>
      <c r="B23" s="4">
        <v>45292</v>
      </c>
      <c r="C23" s="4">
        <v>45382</v>
      </c>
      <c r="D23" s="5" t="s">
        <v>76</v>
      </c>
      <c r="E23" s="5" t="s">
        <v>174</v>
      </c>
      <c r="F23" s="5" t="s">
        <v>113</v>
      </c>
      <c r="G23" s="3" t="s">
        <v>114</v>
      </c>
      <c r="H23" s="5" t="s">
        <v>127</v>
      </c>
      <c r="I23" s="5" t="s">
        <v>84</v>
      </c>
      <c r="J23" s="5" t="s">
        <v>175</v>
      </c>
      <c r="K23" s="5" t="s">
        <v>176</v>
      </c>
      <c r="L23" s="5" t="s">
        <v>177</v>
      </c>
      <c r="M23" s="5" t="s">
        <v>86</v>
      </c>
      <c r="N23" s="5"/>
      <c r="O23" s="5"/>
      <c r="P23" s="4">
        <v>45307</v>
      </c>
      <c r="Q23" s="4">
        <v>45473</v>
      </c>
      <c r="R23" s="5" t="s">
        <v>119</v>
      </c>
      <c r="S23" s="14" t="s">
        <v>228</v>
      </c>
      <c r="T23" s="16">
        <v>19500</v>
      </c>
      <c r="U23" s="16">
        <v>16249.64</v>
      </c>
      <c r="V23" s="12"/>
      <c r="W23" s="12"/>
      <c r="X23" s="12"/>
      <c r="Y23" s="12"/>
      <c r="Z23" s="12"/>
      <c r="AA23" s="5" t="s">
        <v>120</v>
      </c>
      <c r="AB23" s="4">
        <v>45382</v>
      </c>
      <c r="AC23" s="5" t="s">
        <v>243</v>
      </c>
    </row>
    <row r="24" spans="1:29" ht="146.25" customHeight="1" x14ac:dyDescent="0.25">
      <c r="A24" s="5">
        <v>2024</v>
      </c>
      <c r="B24" s="4">
        <v>45292</v>
      </c>
      <c r="C24" s="4">
        <v>45382</v>
      </c>
      <c r="D24" s="5" t="s">
        <v>76</v>
      </c>
      <c r="E24" s="5" t="s">
        <v>178</v>
      </c>
      <c r="F24" s="5" t="s">
        <v>113</v>
      </c>
      <c r="G24" s="3" t="s">
        <v>114</v>
      </c>
      <c r="H24" s="5" t="s">
        <v>127</v>
      </c>
      <c r="I24" s="5" t="s">
        <v>84</v>
      </c>
      <c r="J24" s="5" t="s">
        <v>179</v>
      </c>
      <c r="K24" s="5" t="s">
        <v>180</v>
      </c>
      <c r="L24" s="5" t="s">
        <v>181</v>
      </c>
      <c r="M24" s="5" t="s">
        <v>87</v>
      </c>
      <c r="N24" s="5"/>
      <c r="O24" s="5"/>
      <c r="P24" s="4">
        <v>45292</v>
      </c>
      <c r="Q24" s="4">
        <v>45458</v>
      </c>
      <c r="R24" s="5" t="s">
        <v>119</v>
      </c>
      <c r="S24" s="14" t="s">
        <v>227</v>
      </c>
      <c r="T24" s="16">
        <v>19500</v>
      </c>
      <c r="U24" s="16">
        <v>16249.64</v>
      </c>
      <c r="V24" s="12"/>
      <c r="W24" s="12"/>
      <c r="X24" s="12"/>
      <c r="Y24" s="12"/>
      <c r="Z24" s="12"/>
      <c r="AA24" s="5" t="s">
        <v>120</v>
      </c>
      <c r="AB24" s="4">
        <v>45382</v>
      </c>
      <c r="AC24" s="5" t="s">
        <v>243</v>
      </c>
    </row>
    <row r="25" spans="1:29" ht="147.75" customHeight="1" x14ac:dyDescent="0.25">
      <c r="A25" s="5">
        <v>2024</v>
      </c>
      <c r="B25" s="4">
        <v>45292</v>
      </c>
      <c r="C25" s="4">
        <v>45382</v>
      </c>
      <c r="D25" s="5" t="s">
        <v>76</v>
      </c>
      <c r="E25" s="5" t="s">
        <v>182</v>
      </c>
      <c r="F25" s="5" t="s">
        <v>113</v>
      </c>
      <c r="G25" s="3" t="s">
        <v>114</v>
      </c>
      <c r="H25" s="5" t="s">
        <v>127</v>
      </c>
      <c r="I25" s="5" t="s">
        <v>84</v>
      </c>
      <c r="J25" s="5" t="s">
        <v>183</v>
      </c>
      <c r="K25" s="5" t="s">
        <v>184</v>
      </c>
      <c r="L25" s="5" t="s">
        <v>166</v>
      </c>
      <c r="M25" s="5" t="s">
        <v>87</v>
      </c>
      <c r="N25" s="5"/>
      <c r="O25" s="5"/>
      <c r="P25" s="4">
        <v>45323</v>
      </c>
      <c r="Q25" s="4">
        <v>45473</v>
      </c>
      <c r="R25" s="5" t="s">
        <v>119</v>
      </c>
      <c r="S25" s="14" t="s">
        <v>226</v>
      </c>
      <c r="T25" s="16">
        <v>19500</v>
      </c>
      <c r="U25" s="16">
        <v>16249.64</v>
      </c>
      <c r="V25" s="12"/>
      <c r="W25" s="12"/>
      <c r="X25" s="12"/>
      <c r="Y25" s="12"/>
      <c r="Z25" s="12"/>
      <c r="AA25" s="5" t="s">
        <v>120</v>
      </c>
      <c r="AB25" s="4">
        <v>45382</v>
      </c>
      <c r="AC25" s="5" t="s">
        <v>243</v>
      </c>
    </row>
    <row r="26" spans="1:29" ht="132.75" customHeight="1" x14ac:dyDescent="0.25">
      <c r="A26" s="5">
        <v>2024</v>
      </c>
      <c r="B26" s="4">
        <v>45292</v>
      </c>
      <c r="C26" s="4">
        <v>45382</v>
      </c>
      <c r="D26" s="5" t="s">
        <v>76</v>
      </c>
      <c r="E26" s="5" t="s">
        <v>185</v>
      </c>
      <c r="F26" s="5" t="s">
        <v>186</v>
      </c>
      <c r="G26" s="3" t="s">
        <v>114</v>
      </c>
      <c r="H26" s="5" t="s">
        <v>122</v>
      </c>
      <c r="I26" s="5" t="s">
        <v>84</v>
      </c>
      <c r="J26" s="5" t="s">
        <v>187</v>
      </c>
      <c r="K26" s="5" t="s">
        <v>188</v>
      </c>
      <c r="L26" s="5" t="s">
        <v>189</v>
      </c>
      <c r="M26" s="5" t="s">
        <v>86</v>
      </c>
      <c r="N26" s="5"/>
      <c r="O26" s="5"/>
      <c r="P26" s="4">
        <v>45323</v>
      </c>
      <c r="Q26" s="4">
        <v>45473</v>
      </c>
      <c r="R26" s="5" t="s">
        <v>119</v>
      </c>
      <c r="S26" s="14" t="s">
        <v>225</v>
      </c>
      <c r="T26" s="20">
        <v>14385.99</v>
      </c>
      <c r="U26" s="20">
        <f>6211.69*2</f>
        <v>12423.38</v>
      </c>
      <c r="V26" s="12"/>
      <c r="W26" s="12"/>
      <c r="X26" s="12"/>
      <c r="Y26" s="12"/>
      <c r="Z26" s="12"/>
      <c r="AA26" s="5" t="s">
        <v>120</v>
      </c>
      <c r="AB26" s="4">
        <v>45382</v>
      </c>
      <c r="AC26" s="5" t="s">
        <v>243</v>
      </c>
    </row>
    <row r="27" spans="1:29" ht="123.75" customHeight="1" x14ac:dyDescent="0.25">
      <c r="A27" s="5">
        <v>2024</v>
      </c>
      <c r="B27" s="4">
        <v>45292</v>
      </c>
      <c r="C27" s="4">
        <v>45382</v>
      </c>
      <c r="D27" s="5" t="s">
        <v>76</v>
      </c>
      <c r="E27" s="5" t="s">
        <v>190</v>
      </c>
      <c r="F27" s="5" t="s">
        <v>132</v>
      </c>
      <c r="G27" s="3" t="s">
        <v>114</v>
      </c>
      <c r="H27" s="5" t="s">
        <v>122</v>
      </c>
      <c r="I27" s="5" t="s">
        <v>84</v>
      </c>
      <c r="J27" s="5" t="s">
        <v>191</v>
      </c>
      <c r="K27" s="5" t="s">
        <v>162</v>
      </c>
      <c r="L27" s="5" t="s">
        <v>192</v>
      </c>
      <c r="M27" s="5" t="s">
        <v>87</v>
      </c>
      <c r="N27" s="5"/>
      <c r="O27" s="5"/>
      <c r="P27" s="4">
        <v>45352</v>
      </c>
      <c r="Q27" s="4">
        <v>45473</v>
      </c>
      <c r="R27" s="5" t="s">
        <v>119</v>
      </c>
      <c r="S27" s="14" t="s">
        <v>224</v>
      </c>
      <c r="T27" s="19">
        <v>11326.83</v>
      </c>
      <c r="U27" s="22">
        <f>5005.96*2</f>
        <v>10011.92</v>
      </c>
      <c r="V27" s="12"/>
      <c r="W27" s="12"/>
      <c r="X27" s="12"/>
      <c r="Y27" s="12"/>
      <c r="Z27" s="12"/>
      <c r="AA27" s="5" t="s">
        <v>120</v>
      </c>
      <c r="AB27" s="4">
        <v>45382</v>
      </c>
      <c r="AC27" s="5" t="s">
        <v>243</v>
      </c>
    </row>
    <row r="28" spans="1:29" ht="136.5" customHeight="1" x14ac:dyDescent="0.25">
      <c r="A28" s="5">
        <v>2024</v>
      </c>
      <c r="B28" s="4">
        <v>45292</v>
      </c>
      <c r="C28" s="4">
        <v>45382</v>
      </c>
      <c r="D28" s="5" t="s">
        <v>76</v>
      </c>
      <c r="E28" s="5" t="s">
        <v>193</v>
      </c>
      <c r="F28" s="5" t="s">
        <v>186</v>
      </c>
      <c r="G28" s="3" t="s">
        <v>114</v>
      </c>
      <c r="H28" s="5" t="s">
        <v>122</v>
      </c>
      <c r="I28" s="5" t="s">
        <v>84</v>
      </c>
      <c r="J28" s="5" t="s">
        <v>194</v>
      </c>
      <c r="K28" s="5" t="s">
        <v>195</v>
      </c>
      <c r="L28" s="5" t="s">
        <v>196</v>
      </c>
      <c r="M28" s="5" t="s">
        <v>86</v>
      </c>
      <c r="N28" s="5"/>
      <c r="O28" s="5"/>
      <c r="P28" s="4">
        <v>45352</v>
      </c>
      <c r="Q28" s="4">
        <v>45473</v>
      </c>
      <c r="R28" s="5" t="s">
        <v>119</v>
      </c>
      <c r="S28" s="14" t="s">
        <v>223</v>
      </c>
      <c r="T28" s="20">
        <v>14385.99</v>
      </c>
      <c r="U28" s="20">
        <f>6211.69*2</f>
        <v>12423.38</v>
      </c>
      <c r="V28" s="12"/>
      <c r="W28" s="12"/>
      <c r="X28" s="12"/>
      <c r="Y28" s="12"/>
      <c r="Z28" s="12"/>
      <c r="AA28" s="5" t="s">
        <v>120</v>
      </c>
      <c r="AB28" s="4">
        <v>45382</v>
      </c>
      <c r="AC28" s="5" t="s">
        <v>243</v>
      </c>
    </row>
    <row r="29" spans="1:29" ht="138.75" customHeight="1" x14ac:dyDescent="0.25">
      <c r="A29" s="5">
        <v>2024</v>
      </c>
      <c r="B29" s="4">
        <v>45292</v>
      </c>
      <c r="C29" s="4">
        <v>45382</v>
      </c>
      <c r="D29" s="5" t="s">
        <v>76</v>
      </c>
      <c r="E29" s="5" t="s">
        <v>197</v>
      </c>
      <c r="F29" s="5" t="s">
        <v>186</v>
      </c>
      <c r="G29" s="3" t="s">
        <v>114</v>
      </c>
      <c r="H29" s="5" t="s">
        <v>122</v>
      </c>
      <c r="I29" s="5" t="s">
        <v>84</v>
      </c>
      <c r="J29" s="5" t="s">
        <v>198</v>
      </c>
      <c r="K29" s="5" t="s">
        <v>199</v>
      </c>
      <c r="L29" s="5" t="s">
        <v>200</v>
      </c>
      <c r="M29" s="5" t="s">
        <v>86</v>
      </c>
      <c r="N29" s="5"/>
      <c r="O29" s="5"/>
      <c r="P29" s="4">
        <v>45352</v>
      </c>
      <c r="Q29" s="4">
        <v>45473</v>
      </c>
      <c r="R29" s="5" t="s">
        <v>119</v>
      </c>
      <c r="S29" s="14" t="s">
        <v>222</v>
      </c>
      <c r="T29" s="20">
        <v>14385.99</v>
      </c>
      <c r="U29" s="20">
        <f>6211.69*2</f>
        <v>12423.38</v>
      </c>
      <c r="V29" s="12"/>
      <c r="W29" s="12"/>
      <c r="X29" s="12"/>
      <c r="Y29" s="12"/>
      <c r="Z29" s="12"/>
      <c r="AA29" s="5" t="s">
        <v>120</v>
      </c>
      <c r="AB29" s="4">
        <v>45382</v>
      </c>
      <c r="AC29" s="5" t="s">
        <v>243</v>
      </c>
    </row>
    <row r="30" spans="1:29" ht="127.5" customHeight="1" x14ac:dyDescent="0.25">
      <c r="A30" s="5">
        <v>2024</v>
      </c>
      <c r="B30" s="4">
        <v>45292</v>
      </c>
      <c r="C30" s="4">
        <v>45382</v>
      </c>
      <c r="D30" s="5" t="s">
        <v>76</v>
      </c>
      <c r="E30" s="5" t="s">
        <v>201</v>
      </c>
      <c r="F30" s="5" t="s">
        <v>186</v>
      </c>
      <c r="G30" s="3" t="s">
        <v>114</v>
      </c>
      <c r="H30" s="5" t="s">
        <v>122</v>
      </c>
      <c r="I30" s="5" t="s">
        <v>84</v>
      </c>
      <c r="J30" s="5" t="s">
        <v>202</v>
      </c>
      <c r="K30" s="5" t="s">
        <v>203</v>
      </c>
      <c r="L30" s="5" t="s">
        <v>204</v>
      </c>
      <c r="M30" s="5" t="s">
        <v>86</v>
      </c>
      <c r="N30" s="5"/>
      <c r="O30" s="5"/>
      <c r="P30" s="4">
        <v>45352</v>
      </c>
      <c r="Q30" s="4">
        <v>45473</v>
      </c>
      <c r="R30" s="5" t="s">
        <v>119</v>
      </c>
      <c r="S30" s="14" t="s">
        <v>221</v>
      </c>
      <c r="T30" s="20">
        <v>14385.99</v>
      </c>
      <c r="U30" s="20">
        <f>6211.69*2</f>
        <v>12423.38</v>
      </c>
      <c r="V30" s="12"/>
      <c r="W30" s="12"/>
      <c r="X30" s="12"/>
      <c r="Y30" s="12"/>
      <c r="Z30" s="12"/>
      <c r="AA30" s="5" t="s">
        <v>120</v>
      </c>
      <c r="AB30" s="4">
        <v>45382</v>
      </c>
      <c r="AC30" s="5" t="s">
        <v>243</v>
      </c>
    </row>
    <row r="31" spans="1:29" ht="122.25" customHeight="1" x14ac:dyDescent="0.25">
      <c r="A31" s="5">
        <v>2024</v>
      </c>
      <c r="B31" s="4">
        <v>45292</v>
      </c>
      <c r="C31" s="4">
        <v>45382</v>
      </c>
      <c r="D31" s="5" t="s">
        <v>76</v>
      </c>
      <c r="E31" s="5" t="s">
        <v>205</v>
      </c>
      <c r="F31" s="5" t="s">
        <v>206</v>
      </c>
      <c r="G31" s="3" t="s">
        <v>114</v>
      </c>
      <c r="H31" s="5" t="s">
        <v>207</v>
      </c>
      <c r="I31" s="5" t="s">
        <v>84</v>
      </c>
      <c r="J31" s="5" t="s">
        <v>208</v>
      </c>
      <c r="K31" s="5" t="s">
        <v>209</v>
      </c>
      <c r="L31" s="5" t="s">
        <v>210</v>
      </c>
      <c r="M31" s="5" t="s">
        <v>87</v>
      </c>
      <c r="N31" s="5"/>
      <c r="O31" s="5"/>
      <c r="P31" s="4">
        <v>45307</v>
      </c>
      <c r="Q31" s="4">
        <v>45397</v>
      </c>
      <c r="R31" s="5" t="s">
        <v>119</v>
      </c>
      <c r="S31" s="14" t="s">
        <v>220</v>
      </c>
      <c r="T31" s="21">
        <v>12429.68</v>
      </c>
      <c r="U31" s="20">
        <f>5764.68*2</f>
        <v>11529.36</v>
      </c>
      <c r="V31" s="5"/>
      <c r="W31" s="5"/>
      <c r="X31" s="5"/>
      <c r="Y31" s="5"/>
      <c r="Z31" s="5"/>
      <c r="AA31" s="5" t="s">
        <v>120</v>
      </c>
      <c r="AB31" s="4">
        <v>45382</v>
      </c>
      <c r="AC31" s="5" t="s">
        <v>243</v>
      </c>
    </row>
    <row r="32" spans="1:29" ht="146.25" customHeight="1" x14ac:dyDescent="0.25">
      <c r="A32" s="5">
        <v>2024</v>
      </c>
      <c r="B32" s="4">
        <v>45292</v>
      </c>
      <c r="C32" s="4">
        <v>45382</v>
      </c>
      <c r="D32" s="5" t="s">
        <v>76</v>
      </c>
      <c r="E32" s="5" t="s">
        <v>205</v>
      </c>
      <c r="F32" s="5" t="s">
        <v>206</v>
      </c>
      <c r="G32" s="3" t="s">
        <v>114</v>
      </c>
      <c r="H32" s="5" t="s">
        <v>207</v>
      </c>
      <c r="I32" s="5" t="s">
        <v>84</v>
      </c>
      <c r="J32" s="5" t="s">
        <v>211</v>
      </c>
      <c r="K32" s="5" t="s">
        <v>212</v>
      </c>
      <c r="L32" s="5" t="s">
        <v>213</v>
      </c>
      <c r="M32" s="5" t="s">
        <v>87</v>
      </c>
      <c r="N32" s="5"/>
      <c r="O32" s="5"/>
      <c r="P32" s="4">
        <v>45307</v>
      </c>
      <c r="Q32" s="4">
        <v>45397</v>
      </c>
      <c r="R32" s="5" t="s">
        <v>119</v>
      </c>
      <c r="S32" s="14" t="s">
        <v>219</v>
      </c>
      <c r="T32" s="21">
        <v>12429.68</v>
      </c>
      <c r="U32" s="20">
        <f>5764.68*2</f>
        <v>11529.36</v>
      </c>
      <c r="V32" s="5"/>
      <c r="W32" s="5"/>
      <c r="X32" s="5"/>
      <c r="Y32" s="5"/>
      <c r="Z32" s="5"/>
      <c r="AA32" s="5" t="s">
        <v>120</v>
      </c>
      <c r="AB32" s="4">
        <v>45382</v>
      </c>
      <c r="AC32" s="5" t="s">
        <v>243</v>
      </c>
    </row>
    <row r="33" spans="1:29" ht="123.75" customHeight="1" x14ac:dyDescent="0.25">
      <c r="A33" s="5">
        <v>2024</v>
      </c>
      <c r="B33" s="4">
        <v>45292</v>
      </c>
      <c r="C33" s="4">
        <v>45382</v>
      </c>
      <c r="D33" s="5" t="s">
        <v>76</v>
      </c>
      <c r="E33" s="5" t="s">
        <v>205</v>
      </c>
      <c r="F33" s="5" t="s">
        <v>206</v>
      </c>
      <c r="G33" s="3" t="s">
        <v>114</v>
      </c>
      <c r="H33" s="5" t="s">
        <v>214</v>
      </c>
      <c r="I33" s="5" t="s">
        <v>84</v>
      </c>
      <c r="J33" s="5" t="s">
        <v>215</v>
      </c>
      <c r="K33" s="5" t="s">
        <v>216</v>
      </c>
      <c r="L33" s="5" t="s">
        <v>217</v>
      </c>
      <c r="M33" s="5" t="s">
        <v>86</v>
      </c>
      <c r="N33" s="5"/>
      <c r="O33" s="5"/>
      <c r="P33" s="4">
        <v>45323</v>
      </c>
      <c r="Q33" s="4">
        <v>45412</v>
      </c>
      <c r="R33" s="5" t="s">
        <v>119</v>
      </c>
      <c r="S33" s="14" t="s">
        <v>218</v>
      </c>
      <c r="T33" s="20">
        <v>10358.07</v>
      </c>
      <c r="U33" s="24">
        <f>4927.43*2</f>
        <v>9854.86</v>
      </c>
      <c r="V33" s="5"/>
      <c r="W33" s="5"/>
      <c r="X33" s="5"/>
      <c r="Y33" s="5"/>
      <c r="Z33" s="5"/>
      <c r="AA33" s="5" t="s">
        <v>120</v>
      </c>
      <c r="AB33" s="4">
        <v>45382</v>
      </c>
      <c r="AC33" s="5" t="s">
        <v>243</v>
      </c>
    </row>
  </sheetData>
  <mergeCells count="7">
    <mergeCell ref="A6:AC6"/>
    <mergeCell ref="A2:C2"/>
    <mergeCell ref="D2:F2"/>
    <mergeCell ref="G2:I2"/>
    <mergeCell ref="A3:C3"/>
    <mergeCell ref="D3:F3"/>
    <mergeCell ref="G3:I3"/>
  </mergeCells>
  <dataValidations count="4">
    <dataValidation type="list" allowBlank="1" showErrorMessage="1" sqref="D8:D33">
      <formula1>Hidden_13</formula1>
    </dataValidation>
    <dataValidation type="list" allowBlank="1" showErrorMessage="1" sqref="I8:I33">
      <formula1>Hidden_28</formula1>
    </dataValidation>
    <dataValidation type="list" allowBlank="1" showErrorMessage="1" sqref="M10:M33">
      <formula1>Hidden_312</formula1>
    </dataValidation>
    <dataValidation type="list" allowBlank="1" showErrorMessage="1" sqref="Y10:Y33">
      <formula1>Hidden_424</formula1>
    </dataValidation>
  </dataValidations>
  <hyperlinks>
    <hyperlink ref="V9" r:id="rId1"/>
    <hyperlink ref="V8" r:id="rId2"/>
    <hyperlink ref="S9" r:id="rId3"/>
    <hyperlink ref="S8" r:id="rId4"/>
    <hyperlink ref="S33" r:id="rId5"/>
    <hyperlink ref="S32" r:id="rId6"/>
    <hyperlink ref="S31" r:id="rId7"/>
    <hyperlink ref="S30" r:id="rId8"/>
    <hyperlink ref="S29" r:id="rId9"/>
    <hyperlink ref="S28" r:id="rId10"/>
    <hyperlink ref="S27" r:id="rId11"/>
    <hyperlink ref="S26" r:id="rId12"/>
    <hyperlink ref="S25" r:id="rId13"/>
    <hyperlink ref="S24" r:id="rId14"/>
    <hyperlink ref="S23" r:id="rId15"/>
    <hyperlink ref="S22" r:id="rId16"/>
    <hyperlink ref="S21" r:id="rId17"/>
    <hyperlink ref="S20" r:id="rId18"/>
    <hyperlink ref="S19" r:id="rId19"/>
    <hyperlink ref="S18" r:id="rId20"/>
    <hyperlink ref="S17" r:id="rId21"/>
    <hyperlink ref="S16" r:id="rId22"/>
    <hyperlink ref="S15" r:id="rId23"/>
    <hyperlink ref="S14" r:id="rId24"/>
    <hyperlink ref="S13" r:id="rId25"/>
    <hyperlink ref="S12" r:id="rId26"/>
    <hyperlink ref="S11" r:id="rId27"/>
    <hyperlink ref="S10" r:id="rId28"/>
  </hyperlinks>
  <pageMargins left="0.70866141732283472" right="0.70866141732283472" top="0.4385593220338983" bottom="0.74803149606299213" header="0.31496062992125984" footer="0.31496062992125984"/>
  <pageSetup scale="11" fitToWidth="2" fitToHeight="0" orientation="portrait" horizontalDpi="360" verticalDpi="360" r:id="rId29"/>
  <headerFooter>
    <oddHeader>&amp;C&amp;"Arial,Negrita"&amp;18LAS CONCESIONES, CONTRATOS, PERMISOS DE IMCED&amp;R&amp;G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6" sqref="B16:B1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2024-03-15T17:20:40Z</dcterms:created>
  <dcterms:modified xsi:type="dcterms:W3CDTF">2024-05-15T20:12:20Z</dcterms:modified>
</cp:coreProperties>
</file>