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JUNTA DE ASISTENCIA PRIVADA\FORMATOS 2DO TRIM 2023\ART. 35\"/>
    </mc:Choice>
  </mc:AlternateContent>
  <bookViews>
    <workbookView xWindow="0" yWindow="0" windowWidth="28800" windowHeight="110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152511"/>
</workbook>
</file>

<file path=xl/calcChain.xml><?xml version="1.0" encoding="utf-8"?>
<calcChain xmlns="http://schemas.openxmlformats.org/spreadsheetml/2006/main">
  <c r="T9" i="1" l="1"/>
  <c r="T8" i="1"/>
  <c r="T10" i="1"/>
  <c r="S38" i="1" l="1"/>
</calcChain>
</file>

<file path=xl/sharedStrings.xml><?xml version="1.0" encoding="utf-8"?>
<sst xmlns="http://schemas.openxmlformats.org/spreadsheetml/2006/main" count="209" uniqueCount="135">
  <si>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</si>
  <si>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</si>
  <si>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</si>
  <si>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</si>
  <si>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</si>
  <si>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</si>
  <si>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</si>
  <si>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</si>
  <si>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</si>
  <si>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</si>
  <si>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</si>
  <si>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</si>
  <si>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</si>
  <si>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</si>
  <si>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</si>
  <si>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</si>
  <si>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</si>
  <si>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</si>
  <si>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</si>
  <si>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</si>
  <si>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</si>
  <si>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</si>
  <si>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</si>
  <si>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</si>
  <si>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</si>
  <si>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</si>
  <si>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</si>
  <si>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</si>
  <si>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</si>
  <si>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</si>
  <si>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</si>
  <si>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</si>
  <si>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</si>
  <si>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</si>
  <si>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</si>
  <si>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</si>
  <si>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</si>
  <si>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</si>
  <si>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</si>
  <si>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</si>
  <si>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</si>
  <si>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</si>
  <si>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</si>
  <si>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</si>
  <si>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</si>
  <si>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</si>
  <si>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</si>
  <si>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</si>
  <si>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</si>
  <si>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</si>
  <si>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</si>
  <si>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</si>
  <si>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</si>
  <si>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</si>
  <si>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</si>
  <si>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</si>
  <si>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</si>
  <si>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</si>
  <si>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</si>
  <si>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</si>
  <si>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</si>
  <si>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</si>
  <si>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</si>
  <si>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</si>
  <si>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</si>
  <si>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</si>
  <si>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</si>
  <si>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</si>
  <si>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</si>
  <si>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</si>
  <si>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</si>
  <si>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</si>
  <si>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</si>
  <si>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</si>
  <si>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</si>
  <si>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</si>
  <si>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</si>
  <si>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</si>
  <si>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</si>
  <si>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</si>
  <si>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</si>
  <si>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</si>
  <si>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</si>
  <si>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</si>
  <si>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</si>
  <si>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</si>
  <si>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</si>
  <si>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</si>
  <si>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049/2023</t>
  </si>
  <si>
    <t>Cubrir necesidad de servicio de Vigilancia.</t>
  </si>
  <si>
    <t xml:space="preserve">De conformidad con lo dispuesto en los artículos 1° de la Ley de Adquisiciones, Arrendamientos y Prestación de Servicios relacionados con Bienes Muebles e Inmuebles del Estado de Michoacan de Ocampo y 32 de su Reglamento.  </t>
  </si>
  <si>
    <t>Subdirección Consultiva y de Seguimiento.</t>
  </si>
  <si>
    <t>Juan Eulogio</t>
  </si>
  <si>
    <t>Sandoval</t>
  </si>
  <si>
    <t>Vargas</t>
  </si>
  <si>
    <t>Policía Auxiliar del Estado de Michoacán de Ocampo.</t>
  </si>
  <si>
    <t>050/2023</t>
  </si>
  <si>
    <t>Segunda, Tercera y Cuarta.</t>
  </si>
  <si>
    <t>No aplicable.</t>
  </si>
  <si>
    <t>108/2023</t>
  </si>
  <si>
    <t>Cubrir necesidad de Servicio de Fotocopiado</t>
  </si>
  <si>
    <t>Cubrir necesidad de Servicio de Limpieza.</t>
  </si>
  <si>
    <t>Arrendamiento de Inmueble.</t>
  </si>
  <si>
    <t>No aplicable</t>
  </si>
  <si>
    <t>Ricardo Reyes Nava</t>
  </si>
  <si>
    <t>Ricardo</t>
  </si>
  <si>
    <t>Reyes</t>
  </si>
  <si>
    <t>Nava</t>
  </si>
  <si>
    <t>Primera, Segunda y Tercera.</t>
  </si>
  <si>
    <t>011/2023</t>
  </si>
  <si>
    <t>Jesús</t>
  </si>
  <si>
    <t>de la Rosa</t>
  </si>
  <si>
    <t>Orozco</t>
  </si>
  <si>
    <t>Mantenimiento Industrial e Institucional Integrado, S.A. de C.V.</t>
  </si>
  <si>
    <t>112/2023</t>
  </si>
  <si>
    <t>Mar y Sol</t>
  </si>
  <si>
    <t>Andrade</t>
  </si>
  <si>
    <t>Morales</t>
  </si>
  <si>
    <t>Mar y Sol Andrade Morales.</t>
  </si>
  <si>
    <t>Primera, Segunda, Tercera y Cuarta.</t>
  </si>
  <si>
    <t>http://laipdocs.michoacan.gob.mx/?wpfb_dl=471321</t>
  </si>
  <si>
    <t>http://laipdocs.michoacan.gob.mx/?wpfb_dl=471322</t>
  </si>
  <si>
    <t>http://laipdocs.michoacan.gob.mx/?wpfb_dl=471324</t>
  </si>
  <si>
    <t>http://laipdocs.michoacan.gob.mx/?wpfb_dl=471325</t>
  </si>
  <si>
    <t>http://laipdocs.michoacan.gob.mx/?wpfb_dl=471327</t>
  </si>
  <si>
    <t>http://laipdocs.michoacan.gob.mx/?wpfb_dl=471329</t>
  </si>
  <si>
    <t>http://laipdocs.michoacan.gob.mx/?wpfb_dl=471330</t>
  </si>
  <si>
    <t>http://laipdocs.michoacan.gob.mx/?wpfb_dl=471331</t>
  </si>
  <si>
    <t>http://laipdocs.michoacan.gob.mx/?wpfb_dl=471338</t>
  </si>
  <si>
    <t>http://laipdocs.michoacan.gob.mx/?wpfb_dl=471349</t>
  </si>
  <si>
    <t>http://laipdocs.michoacan.gob.mx/?wpfb_dl=471351</t>
  </si>
  <si>
    <t>http://laipdocs.michoacan.gob.mx/?wpfb_dl=471359</t>
  </si>
  <si>
    <t>http://laipdocs.michoacan.gob.mx/?wpfb_dl=471378</t>
  </si>
  <si>
    <t>http://laipdocs.michoacan.gob.mx/?wpfb_dl=471381</t>
  </si>
  <si>
    <t xml:space="preserve">Sin nota aclaratoria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</si>
</sst>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5" fillId="0" borderId="1" xfId="2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0" borderId="1" xfId="1" applyNumberFormat="1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71331" TargetMode="External"/><Relationship Id="rId13" Type="http://schemas.openxmlformats.org/officeDocument/2006/relationships/hyperlink" Target="http://laipdocs.michoacan.gob.mx/?wpfb_dl=471359" TargetMode="External"/><Relationship Id="rId3" Type="http://schemas.openxmlformats.org/officeDocument/2006/relationships/hyperlink" Target="http://laipdocs.michoacan.gob.mx/?wpfb_dl=471324" TargetMode="External"/><Relationship Id="rId7" Type="http://schemas.openxmlformats.org/officeDocument/2006/relationships/hyperlink" Target="http://laipdocs.michoacan.gob.mx/?wpfb_dl=471330" TargetMode="External"/><Relationship Id="rId12" Type="http://schemas.openxmlformats.org/officeDocument/2006/relationships/hyperlink" Target="http://laipdocs.michoacan.gob.mx/?wpfb_dl=471351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71322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71321" TargetMode="External"/><Relationship Id="rId6" Type="http://schemas.openxmlformats.org/officeDocument/2006/relationships/hyperlink" Target="http://laipdocs.michoacan.gob.mx/?wpfb_dl=471329" TargetMode="External"/><Relationship Id="rId11" Type="http://schemas.openxmlformats.org/officeDocument/2006/relationships/hyperlink" Target="http://laipdocs.michoacan.gob.mx/?wpfb_dl=471351" TargetMode="External"/><Relationship Id="rId5" Type="http://schemas.openxmlformats.org/officeDocument/2006/relationships/hyperlink" Target="http://laipdocs.michoacan.gob.mx/?wpfb_dl=471327" TargetMode="External"/><Relationship Id="rId15" Type="http://schemas.openxmlformats.org/officeDocument/2006/relationships/hyperlink" Target="http://laipdocs.michoacan.gob.mx/?wpfb_dl=471381" TargetMode="External"/><Relationship Id="rId10" Type="http://schemas.openxmlformats.org/officeDocument/2006/relationships/hyperlink" Target="http://laipdocs.michoacan.gob.mx/?wpfb_dl=471349" TargetMode="External"/><Relationship Id="rId4" Type="http://schemas.openxmlformats.org/officeDocument/2006/relationships/hyperlink" Target="http://laipdocs.michoacan.gob.mx/?wpfb_dl=471325" TargetMode="External"/><Relationship Id="rId9" Type="http://schemas.openxmlformats.org/officeDocument/2006/relationships/hyperlink" Target="http://laipdocs.michoacan.gob.mx/?wpfb_dl=471338" TargetMode="External"/><Relationship Id="rId14" Type="http://schemas.openxmlformats.org/officeDocument/2006/relationships/hyperlink" Target="http://laipdocs.michoacan.gob.mx/?wpfb_dl=4713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tabSelected="1" view="pageLayout" topLeftCell="N2" zoomScale="115" zoomScaleNormal="100" zoomScalePageLayoutView="115" workbookViewId="0">
      <selection activeCell="P15" sqref="P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75" x14ac:dyDescent="0.25">
      <c r="A8" s="5">
        <v>2023</v>
      </c>
      <c r="B8" s="6">
        <v>45017</v>
      </c>
      <c r="C8" s="6">
        <v>45107</v>
      </c>
      <c r="D8" s="5" t="s">
        <v>75</v>
      </c>
      <c r="E8" s="5" t="s">
        <v>88</v>
      </c>
      <c r="F8" s="5" t="s">
        <v>89</v>
      </c>
      <c r="G8" s="5" t="s">
        <v>90</v>
      </c>
      <c r="H8" s="5" t="s">
        <v>91</v>
      </c>
      <c r="I8" s="5" t="s">
        <v>82</v>
      </c>
      <c r="J8" s="2" t="s">
        <v>92</v>
      </c>
      <c r="K8" s="2" t="s">
        <v>93</v>
      </c>
      <c r="L8" s="2" t="s">
        <v>94</v>
      </c>
      <c r="M8" s="3" t="s">
        <v>95</v>
      </c>
      <c r="N8" s="5" t="s">
        <v>84</v>
      </c>
      <c r="O8" s="12">
        <v>44927</v>
      </c>
      <c r="P8" s="12">
        <v>45061</v>
      </c>
      <c r="Q8" s="3" t="s">
        <v>97</v>
      </c>
      <c r="R8" s="4" t="s">
        <v>120</v>
      </c>
      <c r="S8" s="5">
        <v>28339.200000000001</v>
      </c>
      <c r="T8" s="7">
        <f>28339.2+16058.58</f>
        <v>44397.78</v>
      </c>
      <c r="U8" s="4" t="s">
        <v>125</v>
      </c>
      <c r="V8" s="4" t="s">
        <v>130</v>
      </c>
      <c r="W8" s="5" t="s">
        <v>98</v>
      </c>
      <c r="X8" s="5" t="s">
        <v>87</v>
      </c>
      <c r="Y8" s="5" t="s">
        <v>103</v>
      </c>
      <c r="Z8" s="5" t="s">
        <v>91</v>
      </c>
      <c r="AA8" s="6">
        <v>45110</v>
      </c>
      <c r="AB8" s="6">
        <v>45107</v>
      </c>
      <c r="AC8" s="5" t="s">
        <v>134</v>
      </c>
    </row>
    <row r="9" spans="1:29" ht="75" x14ac:dyDescent="0.25">
      <c r="A9" s="5">
        <v>2023</v>
      </c>
      <c r="B9" s="6">
        <v>45017</v>
      </c>
      <c r="C9" s="6">
        <v>45107</v>
      </c>
      <c r="D9" s="5" t="s">
        <v>75</v>
      </c>
      <c r="E9" s="5" t="s">
        <v>96</v>
      </c>
      <c r="F9" s="5" t="s">
        <v>89</v>
      </c>
      <c r="G9" s="5" t="s">
        <v>90</v>
      </c>
      <c r="H9" s="5" t="s">
        <v>91</v>
      </c>
      <c r="I9" s="5" t="s">
        <v>82</v>
      </c>
      <c r="J9" s="2" t="s">
        <v>92</v>
      </c>
      <c r="K9" s="2" t="s">
        <v>93</v>
      </c>
      <c r="L9" s="2" t="s">
        <v>94</v>
      </c>
      <c r="M9" s="3" t="s">
        <v>95</v>
      </c>
      <c r="N9" s="5" t="s">
        <v>84</v>
      </c>
      <c r="O9" s="12">
        <v>45062</v>
      </c>
      <c r="P9" s="6">
        <v>45291</v>
      </c>
      <c r="Q9" s="3" t="s">
        <v>97</v>
      </c>
      <c r="R9" s="4" t="s">
        <v>121</v>
      </c>
      <c r="S9" s="5">
        <v>12373</v>
      </c>
      <c r="T9" s="7">
        <f>12373.2+6186.6</f>
        <v>18559.800000000003</v>
      </c>
      <c r="U9" s="4" t="s">
        <v>126</v>
      </c>
      <c r="V9" s="8" t="s">
        <v>130</v>
      </c>
      <c r="W9" s="5" t="s">
        <v>98</v>
      </c>
      <c r="X9" s="5" t="s">
        <v>87</v>
      </c>
      <c r="Y9" s="5" t="s">
        <v>103</v>
      </c>
      <c r="Z9" s="5" t="s">
        <v>91</v>
      </c>
      <c r="AA9" s="6">
        <v>45110</v>
      </c>
      <c r="AB9" s="6">
        <v>45107</v>
      </c>
      <c r="AC9" s="5" t="s">
        <v>134</v>
      </c>
    </row>
    <row r="10" spans="1:29" ht="75" x14ac:dyDescent="0.25">
      <c r="A10" s="5">
        <v>2023</v>
      </c>
      <c r="B10" s="6">
        <v>45017</v>
      </c>
      <c r="C10" s="6">
        <v>45107</v>
      </c>
      <c r="D10" s="5" t="s">
        <v>75</v>
      </c>
      <c r="E10" s="5" t="s">
        <v>99</v>
      </c>
      <c r="F10" s="7" t="s">
        <v>100</v>
      </c>
      <c r="G10" s="5" t="s">
        <v>90</v>
      </c>
      <c r="H10" s="5" t="s">
        <v>91</v>
      </c>
      <c r="I10" s="5" t="s">
        <v>81</v>
      </c>
      <c r="J10" s="5" t="s">
        <v>105</v>
      </c>
      <c r="K10" s="5" t="s">
        <v>106</v>
      </c>
      <c r="L10" s="5" t="s">
        <v>107</v>
      </c>
      <c r="M10" s="5" t="s">
        <v>104</v>
      </c>
      <c r="N10" s="5" t="s">
        <v>84</v>
      </c>
      <c r="O10" s="12">
        <v>44927</v>
      </c>
      <c r="P10" s="6">
        <v>45291</v>
      </c>
      <c r="Q10" s="5" t="s">
        <v>108</v>
      </c>
      <c r="R10" s="8" t="s">
        <v>122</v>
      </c>
      <c r="S10" s="5">
        <v>0.23</v>
      </c>
      <c r="T10" s="5">
        <f>2376.84+2124.19+2425.1</f>
        <v>6926.130000000001</v>
      </c>
      <c r="U10" s="8" t="s">
        <v>127</v>
      </c>
      <c r="V10" s="8" t="s">
        <v>131</v>
      </c>
      <c r="W10" s="5" t="s">
        <v>98</v>
      </c>
      <c r="X10" s="5" t="s">
        <v>87</v>
      </c>
      <c r="Y10" s="5" t="s">
        <v>103</v>
      </c>
      <c r="Z10" s="5" t="s">
        <v>91</v>
      </c>
      <c r="AA10" s="6">
        <v>45110</v>
      </c>
      <c r="AB10" s="6">
        <v>45107</v>
      </c>
      <c r="AC10" s="5" t="s">
        <v>134</v>
      </c>
    </row>
    <row r="11" spans="1:29" ht="75" x14ac:dyDescent="0.25">
      <c r="A11" s="5">
        <v>2023</v>
      </c>
      <c r="B11" s="6">
        <v>45017</v>
      </c>
      <c r="C11" s="6">
        <v>45107</v>
      </c>
      <c r="D11" s="5" t="s">
        <v>75</v>
      </c>
      <c r="E11" s="5" t="s">
        <v>109</v>
      </c>
      <c r="F11" s="7" t="s">
        <v>101</v>
      </c>
      <c r="G11" s="5" t="s">
        <v>90</v>
      </c>
      <c r="H11" s="5" t="s">
        <v>91</v>
      </c>
      <c r="I11" s="5" t="s">
        <v>81</v>
      </c>
      <c r="J11" s="5" t="s">
        <v>110</v>
      </c>
      <c r="K11" s="5" t="s">
        <v>111</v>
      </c>
      <c r="L11" s="5" t="s">
        <v>112</v>
      </c>
      <c r="M11" s="5" t="s">
        <v>113</v>
      </c>
      <c r="N11" s="5" t="s">
        <v>84</v>
      </c>
      <c r="O11" s="12">
        <v>44927</v>
      </c>
      <c r="P11" s="6">
        <v>45291</v>
      </c>
      <c r="Q11" s="3" t="s">
        <v>97</v>
      </c>
      <c r="R11" s="8" t="s">
        <v>123</v>
      </c>
      <c r="S11" s="5">
        <v>6000</v>
      </c>
      <c r="T11" s="5">
        <v>18000</v>
      </c>
      <c r="U11" s="8" t="s">
        <v>128</v>
      </c>
      <c r="V11" s="8" t="s">
        <v>132</v>
      </c>
      <c r="W11" s="5" t="s">
        <v>98</v>
      </c>
      <c r="X11" s="5" t="s">
        <v>87</v>
      </c>
      <c r="Y11" s="5" t="s">
        <v>103</v>
      </c>
      <c r="Z11" s="5" t="s">
        <v>91</v>
      </c>
      <c r="AA11" s="6">
        <v>45110</v>
      </c>
      <c r="AB11" s="6">
        <v>45107</v>
      </c>
      <c r="AC11" s="5" t="s">
        <v>134</v>
      </c>
    </row>
    <row r="12" spans="1:29" ht="75" x14ac:dyDescent="0.25">
      <c r="A12" s="5">
        <v>2023</v>
      </c>
      <c r="B12" s="6">
        <v>45017</v>
      </c>
      <c r="C12" s="6">
        <v>45107</v>
      </c>
      <c r="D12" s="5" t="s">
        <v>75</v>
      </c>
      <c r="E12" s="5" t="s">
        <v>114</v>
      </c>
      <c r="F12" s="7" t="s">
        <v>102</v>
      </c>
      <c r="G12" s="5" t="s">
        <v>90</v>
      </c>
      <c r="H12" s="5" t="s">
        <v>91</v>
      </c>
      <c r="I12" s="5" t="s">
        <v>81</v>
      </c>
      <c r="J12" s="5" t="s">
        <v>115</v>
      </c>
      <c r="K12" s="5" t="s">
        <v>116</v>
      </c>
      <c r="L12" s="5" t="s">
        <v>117</v>
      </c>
      <c r="M12" s="5" t="s">
        <v>118</v>
      </c>
      <c r="N12" s="5" t="s">
        <v>85</v>
      </c>
      <c r="O12" s="12">
        <v>44927</v>
      </c>
      <c r="P12" s="6">
        <v>45291</v>
      </c>
      <c r="Q12" s="5" t="s">
        <v>119</v>
      </c>
      <c r="R12" s="8" t="s">
        <v>124</v>
      </c>
      <c r="S12" s="5">
        <v>25388.67</v>
      </c>
      <c r="T12" s="5">
        <v>76166.009999999995</v>
      </c>
      <c r="U12" s="8" t="s">
        <v>129</v>
      </c>
      <c r="V12" s="8" t="s">
        <v>133</v>
      </c>
      <c r="W12" s="5" t="s">
        <v>98</v>
      </c>
      <c r="X12" s="5" t="s">
        <v>87</v>
      </c>
      <c r="Y12" s="5" t="s">
        <v>103</v>
      </c>
      <c r="Z12" s="5" t="s">
        <v>91</v>
      </c>
      <c r="AA12" s="6">
        <v>45110</v>
      </c>
      <c r="AB12" s="6">
        <v>45107</v>
      </c>
      <c r="AC12" s="5" t="s">
        <v>134</v>
      </c>
    </row>
    <row r="38" spans="19:19" x14ac:dyDescent="0.25">
      <c r="S38">
        <f>0.2*1.16</f>
        <v>0.23199999999999998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N8:N201">
      <formula1>Hidden_313</formula1>
    </dataValidation>
    <dataValidation type="list" allowBlank="1" showErrorMessage="1" sqref="X8:X201">
      <formula1>Hidden_423</formula1>
    </dataValidation>
    <dataValidation type="textLength" allowBlank="1" showInputMessage="1" showErrorMessage="1" errorTitle="Formato incorrecto" error="El texto no puede pasar el límite de 150 caracteres" sqref="J8:L9">
      <formula1>0</formula1>
      <formula2>150</formula2>
    </dataValidation>
  </dataValidations>
  <hyperlinks>
    <hyperlink ref="R8" r:id="rId1"/>
    <hyperlink ref="R9" r:id="rId2"/>
    <hyperlink ref="R10" r:id="rId3"/>
    <hyperlink ref="R11" r:id="rId4"/>
    <hyperlink ref="R12" r:id="rId5"/>
    <hyperlink ref="U8" r:id="rId6"/>
    <hyperlink ref="U9" r:id="rId7"/>
    <hyperlink ref="U10" r:id="rId8"/>
    <hyperlink ref="U11" r:id="rId9"/>
    <hyperlink ref="U12" r:id="rId10"/>
    <hyperlink ref="V8" r:id="rId11"/>
    <hyperlink ref="V9" r:id="rId12"/>
    <hyperlink ref="V10" r:id="rId13"/>
    <hyperlink ref="V11" r:id="rId14"/>
    <hyperlink ref="V12" r:id="rId15"/>
  </hyperlinks>
  <pageMargins left="0.70866141732283472" right="0.70866141732283472" top="1.1145833333333333" bottom="0.74803149606299213" header="0.31496062992125984" footer="0.31496062992125984"/>
  <pageSetup orientation="portrait" r:id="rId16"/>
  <headerFooter>
    <oddHeader>&amp;L&amp;G&amp;R&amp;G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2023-05-15T18:32:54Z</dcterms:created>
  <dcterms:modified xsi:type="dcterms:W3CDTF">2023-07-20T23:25:42Z</dcterms:modified>
</cp:coreProperties>
</file>