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9651988A-C9C0-4884-85F0-E3A8420E4EE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8" i="2" l="1"/>
  <c r="I8" i="2" s="1"/>
  <c r="I7" i="2"/>
  <c r="F6" i="2"/>
  <c r="I6" i="2" s="1"/>
  <c r="F5" i="2"/>
  <c r="H4" i="2"/>
  <c r="F4" i="2"/>
</calcChain>
</file>

<file path=xl/sharedStrings.xml><?xml version="1.0" encoding="utf-8"?>
<sst xmlns="http://schemas.openxmlformats.org/spreadsheetml/2006/main" count="78" uniqueCount="62">
  <si>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</si>
  <si>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</si>
  <si>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</si>
  <si>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</si>
  <si>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</si>
  <si>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</si>
  <si>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</si>
  <si>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</si>
  <si>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</si>
  <si>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</si>
  <si>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</si>
  <si>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</si>
  <si>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</si>
  <si>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</si>
  <si>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</si>
  <si>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</si>
  <si>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</si>
  <si>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</si>
  <si>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</si>
  <si>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</si>
  <si>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</si>
  <si>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</si>
  <si>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</si>
  <si>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</si>
  <si>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</si>
  <si>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</si>
  <si>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</si>
  <si>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</si>
  <si>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</si>
  <si>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</si>
  <si>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</si>
  <si>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</si>
  <si>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</si>
  <si>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</si>
  <si>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</si>
  <si>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</si>
  <si>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</si>
  <si>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</si>
  <si>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</si>
  <si>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</si>
  <si>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</si>
  <si>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</si>
  <si>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</si>
  <si>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</si>
  <si>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</si>
  <si>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</si>
  <si>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</si>
  <si>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</si>
  <si>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</si>
  <si>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</si>
  <si>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Sin nota aclaratoria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</si>
  <si>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</si>
  <si>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</si>
  <si>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</si>
  <si>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</si>
  <si>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</si>
  <si>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.</t>
  </si>
  <si>
    <t>https://so.secoem.michoacan.gob.mx/wp-content/uploads/2024/08/EstadoAnaliticoPresupuestoEgresos-1000.pdf</t>
  </si>
  <si>
    <t>https://so.secoem.michoacan.gob.mx/wp-content/uploads/2024/08/EstadoAnaliticoPresupuestoEgresos2000.pdf</t>
  </si>
  <si>
    <t>https://so.secoem.michoacan.gob.mx/wp-content/uploads/2024/08/EstadoAnaliticoPresupuestoEgresos3000.pdf</t>
  </si>
  <si>
    <t>https://so.secoem.michoacan.gob.mx/wp-content/uploads/2024/08/EstadoAnaliticoPresupuestoEgresos4000.pdf</t>
  </si>
  <si>
    <t>https://so.secoem.michoacan.gob.mx/wp-content/uploads/2024/08/EstadoAnaliticoPresupuestoEgresos5000.pdf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</si>
</sst>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2" fontId="0" fillId="0" borderId="0" xfId="1" applyNumberFormat="1" applyFont="1"/>
    <xf numFmtId="2" fontId="0" fillId="0" borderId="0" xfId="0" applyNumberFormat="1"/>
    <xf numFmtId="2" fontId="0" fillId="0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8/EstadoAnaliticoPresupuestoEgresos3000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08/EstadoAnaliticoPresupuestoEgresos2000.pdf" TargetMode="External"/><Relationship Id="rId1" Type="http://schemas.openxmlformats.org/officeDocument/2006/relationships/hyperlink" Target="https://so.secoem.michoacan.gob.mx/wp-content/uploads/2024/08/EstadoAnaliticoPresupuestoEgresos-100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08/EstadoAnaliticoPresupuestoEgresos5000.pdf" TargetMode="External"/><Relationship Id="rId4" Type="http://schemas.openxmlformats.org/officeDocument/2006/relationships/hyperlink" Target="https://so.secoem.michoacan.gob.mx/wp-content/uploads/2024/08/EstadoAnaliticoPresupuestoEgresos400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zoomScale="130" zoomScaleNormal="130" workbookViewId="0">
      <selection activeCell="C18" sqref="C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20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3">
        <v>2024</v>
      </c>
      <c r="B8" s="4">
        <v>45292</v>
      </c>
      <c r="C8" s="4">
        <v>45382</v>
      </c>
      <c r="D8" s="3">
        <v>1</v>
      </c>
      <c r="E8" s="5" t="s">
        <v>57</v>
      </c>
      <c r="F8" s="3" t="s">
        <v>49</v>
      </c>
      <c r="G8" s="4">
        <v>45382</v>
      </c>
      <c r="H8" s="3" t="s">
        <v>50</v>
      </c>
    </row>
    <row r="9" spans="1:9" x14ac:dyDescent="0.25">
      <c r="A9" s="3">
        <v>2024</v>
      </c>
      <c r="B9" s="4">
        <v>45292</v>
      </c>
      <c r="C9" s="4">
        <v>45382</v>
      </c>
      <c r="D9" s="3">
        <v>2</v>
      </c>
      <c r="E9" s="5" t="s">
        <v>58</v>
      </c>
      <c r="F9" s="3" t="s">
        <v>49</v>
      </c>
      <c r="G9" s="4">
        <v>45382</v>
      </c>
      <c r="H9" s="3" t="s">
        <v>50</v>
      </c>
    </row>
    <row r="10" spans="1:9" x14ac:dyDescent="0.25">
      <c r="A10" s="3">
        <v>2024</v>
      </c>
      <c r="B10" s="4">
        <v>45292</v>
      </c>
      <c r="C10" s="4">
        <v>45382</v>
      </c>
      <c r="D10" s="3">
        <v>3</v>
      </c>
      <c r="E10" s="5" t="s">
        <v>59</v>
      </c>
      <c r="F10" s="3" t="s">
        <v>49</v>
      </c>
      <c r="G10" s="4">
        <v>45382</v>
      </c>
      <c r="H10" s="3" t="s">
        <v>50</v>
      </c>
    </row>
    <row r="11" spans="1:9" x14ac:dyDescent="0.25">
      <c r="A11" s="3">
        <v>2024</v>
      </c>
      <c r="B11" s="4">
        <v>45292</v>
      </c>
      <c r="C11" s="4">
        <v>45382</v>
      </c>
      <c r="D11" s="3">
        <v>4</v>
      </c>
      <c r="E11" s="5" t="s">
        <v>60</v>
      </c>
      <c r="F11" s="3" t="s">
        <v>49</v>
      </c>
      <c r="G11" s="4">
        <v>45382</v>
      </c>
      <c r="H11" s="3" t="s">
        <v>50</v>
      </c>
    </row>
    <row r="12" spans="1:9" x14ac:dyDescent="0.25">
      <c r="A12" s="3">
        <v>2024</v>
      </c>
      <c r="B12" s="4">
        <v>45292</v>
      </c>
      <c r="C12" s="4">
        <v>45382</v>
      </c>
      <c r="D12" s="3">
        <v>5</v>
      </c>
      <c r="E12" s="5" t="s">
        <v>61</v>
      </c>
      <c r="F12" s="3" t="s">
        <v>49</v>
      </c>
      <c r="G12" s="4">
        <v>45382</v>
      </c>
      <c r="H12" s="3" t="s">
        <v>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B89222C5-869B-46B3-B720-BC630B62065F}"/>
    <hyperlink ref="E9" r:id="rId2" xr:uid="{3A801D35-6635-43EC-8A3F-E08086C3AE37}"/>
    <hyperlink ref="E10" r:id="rId3" xr:uid="{AC8FA4F4-B6A1-4CB1-8040-78762A3BB0C1}"/>
    <hyperlink ref="E11" r:id="rId4" xr:uid="{1B6D7E90-03F6-4E9B-B5E0-FED6EAB38FC9}"/>
    <hyperlink ref="E12" r:id="rId5" xr:uid="{205F6F55-0C4F-4347-B2FA-993A3047B7C6}"/>
  </hyperlinks>
  <pageMargins left="0.7" right="0.7" top="2.1111111111111112" bottom="0.75" header="0.3" footer="0.3"/>
  <pageSetup orientation="portrait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zoomScaleNormal="100" workbookViewId="0">
      <selection activeCell="G18" sqref="G18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50.85546875" customWidth="1"/>
    <col min="4" max="4" width="24.5703125" bestFit="1" customWidth="1"/>
    <col min="5" max="5" width="29.140625" bestFit="1" customWidth="1"/>
    <col min="6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51</v>
      </c>
      <c r="D4" s="6">
        <v>51657121.899999999</v>
      </c>
      <c r="E4" s="6">
        <v>-8027.9</v>
      </c>
      <c r="F4" s="7">
        <f>+D4+E4</f>
        <v>51649094</v>
      </c>
      <c r="G4" s="7">
        <v>13999565.449999999</v>
      </c>
      <c r="H4" s="7">
        <f>+G4</f>
        <v>13999565.449999999</v>
      </c>
      <c r="I4" s="7">
        <v>39189689.079999998</v>
      </c>
    </row>
    <row r="5" spans="1:9" x14ac:dyDescent="0.25">
      <c r="A5">
        <v>2</v>
      </c>
      <c r="B5">
        <v>2000</v>
      </c>
      <c r="C5" t="s">
        <v>52</v>
      </c>
      <c r="D5" s="6">
        <v>1685499</v>
      </c>
      <c r="E5" s="6">
        <v>-17871.52</v>
      </c>
      <c r="F5" s="7">
        <f>+D5+E5</f>
        <v>1667627.48</v>
      </c>
      <c r="G5" s="7">
        <v>39452.29</v>
      </c>
      <c r="H5" s="7">
        <v>39452.29</v>
      </c>
      <c r="I5" s="7">
        <v>1628175.19</v>
      </c>
    </row>
    <row r="6" spans="1:9" x14ac:dyDescent="0.25">
      <c r="A6">
        <v>3</v>
      </c>
      <c r="B6">
        <v>3000</v>
      </c>
      <c r="C6" t="s">
        <v>53</v>
      </c>
      <c r="D6" s="6">
        <v>2731298</v>
      </c>
      <c r="E6" s="6">
        <v>31231.01</v>
      </c>
      <c r="F6" s="7">
        <f>+D6+E6</f>
        <v>2762529.01</v>
      </c>
      <c r="G6" s="7">
        <v>97059.42</v>
      </c>
      <c r="H6" s="7">
        <v>97059.42</v>
      </c>
      <c r="I6" s="7">
        <f>+F6-H6</f>
        <v>2665469.59</v>
      </c>
    </row>
    <row r="7" spans="1:9" x14ac:dyDescent="0.25">
      <c r="A7">
        <v>4</v>
      </c>
      <c r="B7">
        <v>4000</v>
      </c>
      <c r="C7" t="s">
        <v>54</v>
      </c>
      <c r="D7" s="8">
        <v>899354</v>
      </c>
      <c r="E7" s="8">
        <v>0</v>
      </c>
      <c r="F7" s="6">
        <v>899354</v>
      </c>
      <c r="G7" s="7">
        <v>0</v>
      </c>
      <c r="H7" s="7">
        <v>0</v>
      </c>
      <c r="I7" s="7">
        <f>+F7</f>
        <v>899354</v>
      </c>
    </row>
    <row r="8" spans="1:9" x14ac:dyDescent="0.25">
      <c r="A8">
        <v>5</v>
      </c>
      <c r="B8">
        <v>5000</v>
      </c>
      <c r="C8" t="s">
        <v>55</v>
      </c>
      <c r="D8" s="8">
        <v>42467</v>
      </c>
      <c r="E8" s="8">
        <v>3297</v>
      </c>
      <c r="F8" s="7">
        <f>+D8+E8</f>
        <v>45764</v>
      </c>
      <c r="G8" s="7">
        <v>3297</v>
      </c>
      <c r="H8" s="7">
        <v>3297</v>
      </c>
      <c r="I8" s="7">
        <f>+F8-H8</f>
        <v>42467</v>
      </c>
    </row>
    <row r="9" spans="1:9" x14ac:dyDescent="0.25">
      <c r="B9" t="s">
        <v>56</v>
      </c>
    </row>
  </sheetData>
  <pageMargins left="0.7" right="0.7" top="1.2847222222222223" bottom="0.75" header="0.3" footer="0.3"/>
  <pageSetup orientation="portrait" horizontalDpi="360" verticalDpi="36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2024-08-08T18:23:02Z</dcterms:modified>
</cp:coreProperties>
</file>