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IEMSYS\V2.0 ARTÍCULO 35 PARA ENTREGAR\"/>
    </mc:Choice>
  </mc:AlternateContent>
  <xr:revisionPtr revIDLastSave="0" documentId="13_ncr:1_{CB68B05C-30E9-4291-B500-A02959A9D6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F6" i="2"/>
  <c r="F7" i="2"/>
  <c r="F8" i="2"/>
  <c r="I8" i="2" s="1"/>
  <c r="I4" i="2"/>
  <c r="F4" i="2"/>
  <c r="F5" i="2"/>
  <c r="A5" i="2"/>
  <c r="A6" i="2" s="1"/>
  <c r="A7" i="2" s="1"/>
  <c r="A8" i="2" s="1"/>
</calcChain>
</file>

<file path=xl/sharedStrings.xml><?xml version="1.0" encoding="utf-8"?>
<sst xmlns="http://schemas.openxmlformats.org/spreadsheetml/2006/main" count="72" uniqueCount="56">
  <si>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</si>
  <si>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</si>
  <si>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</si>
  <si>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</si>
  <si>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</si>
  <si>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</si>
  <si>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</si>
  <si>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</si>
  <si>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</si>
  <si>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</si>
  <si>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</si>
  <si>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</si>
  <si>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</si>
  <si>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</si>
  <si>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</si>
  <si>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</si>
  <si>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</si>
  <si>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</si>
  <si>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</si>
  <si>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</si>
  <si>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</si>
  <si>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</si>
  <si>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</si>
  <si>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</si>
  <si>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</si>
  <si>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</si>
  <si>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</si>
  <si>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</si>
  <si>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</si>
  <si>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</si>
  <si>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</si>
  <si>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</si>
  <si>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</si>
  <si>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</si>
  <si>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</si>
  <si>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</si>
  <si>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</si>
  <si>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</si>
  <si>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</si>
  <si>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</si>
  <si>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</si>
  <si>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</si>
  <si>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</si>
  <si>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</si>
  <si>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</si>
  <si>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</si>
  <si>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</si>
  <si>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</si>
  <si>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</si>
  <si>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HUMANOS Y FINANCIEROS-DELEGACION ADMINISTRATIVA DEL INSTITUTO DE EDUCACION MEDIA SUPERIOR Y SUPERIOR DEL ESTADO DE MICHOACAN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</si>
  <si>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</si>
  <si>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</si>
  <si>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</si>
  <si>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</si>
  <si>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</si>
  <si>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 xml:space="preserve">https://so.secoem.michoacan.gob.mx/index.php/2024/10/16/14-estado-analitico-egresos-clasif-obj-gasto-septiembre-2024/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</si>
</sst>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43" fontId="0" fillId="0" borderId="0" xfId="1" applyFont="1"/>
    <xf numFmtId="43" fontId="1" fillId="2" borderId="1" xfId="1" applyFont="1" applyFill="1" applyBorder="1" applyAlignment="1">
      <alignment horizontal="center" wrapText="1"/>
    </xf>
    <xf numFmtId="43" fontId="0" fillId="5" borderId="0" xfId="1" applyFont="1" applyFill="1"/>
    <xf numFmtId="43" fontId="5" fillId="5" borderId="0" xfId="1" applyFont="1" applyFill="1"/>
    <xf numFmtId="0" fontId="4" fillId="3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Normal 2" xfId="2" xr:uid="{307A7884-94FD-4A23-829F-9EF562D21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index.php/2024/10/16/14-estado-analitico-egresos-clasif-obj-gasto-septiembre-2024/" TargetMode="External"/><Relationship Id="rId1" Type="http://schemas.openxmlformats.org/officeDocument/2006/relationships/hyperlink" Target="https://so.secoem.michoacan.gob.mx/index.php/2024/10/16/14-estado-analitico-egresos-clasif-obj-gasto-septiembre-2024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D2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27" customWidth="1"/>
    <col min="3" max="3" width="28.7109375" customWidth="1"/>
    <col min="4" max="4" width="28.28515625" customWidth="1"/>
    <col min="5" max="5" width="7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51.7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13">
        <v>2024</v>
      </c>
      <c r="B8" s="14">
        <v>45474</v>
      </c>
      <c r="C8" s="14">
        <v>45565</v>
      </c>
      <c r="D8" s="13">
        <v>1</v>
      </c>
      <c r="E8" s="9" t="s">
        <v>55</v>
      </c>
      <c r="F8" s="4" t="s">
        <v>49</v>
      </c>
      <c r="G8" s="3">
        <v>45565</v>
      </c>
    </row>
    <row r="9" spans="1:9" x14ac:dyDescent="0.25">
      <c r="A9" s="13">
        <v>2024</v>
      </c>
      <c r="B9" s="14">
        <v>45474</v>
      </c>
      <c r="C9" s="14">
        <v>45565</v>
      </c>
      <c r="D9" s="13">
        <v>2</v>
      </c>
      <c r="E9" s="9" t="s">
        <v>55</v>
      </c>
      <c r="F9" s="4" t="s">
        <v>49</v>
      </c>
      <c r="G9" s="3">
        <v>45565</v>
      </c>
    </row>
    <row r="10" spans="1:9" x14ac:dyDescent="0.25">
      <c r="A10" s="13">
        <v>2024</v>
      </c>
      <c r="B10" s="14">
        <v>45474</v>
      </c>
      <c r="C10" s="14">
        <v>45565</v>
      </c>
      <c r="D10" s="13">
        <v>3</v>
      </c>
      <c r="E10" s="9" t="s">
        <v>55</v>
      </c>
      <c r="F10" s="4" t="s">
        <v>49</v>
      </c>
      <c r="G10" s="3">
        <v>45565</v>
      </c>
    </row>
    <row r="11" spans="1:9" x14ac:dyDescent="0.25">
      <c r="A11" s="13">
        <v>2024</v>
      </c>
      <c r="B11" s="14">
        <v>45474</v>
      </c>
      <c r="C11" s="14">
        <v>45565</v>
      </c>
      <c r="D11" s="13">
        <v>4</v>
      </c>
      <c r="E11" s="9" t="s">
        <v>55</v>
      </c>
      <c r="F11" s="4" t="s">
        <v>49</v>
      </c>
      <c r="G11" s="3">
        <v>45565</v>
      </c>
    </row>
    <row r="12" spans="1:9" x14ac:dyDescent="0.25">
      <c r="A12" s="13">
        <v>2024</v>
      </c>
      <c r="B12" s="14">
        <v>45474</v>
      </c>
      <c r="C12" s="14">
        <v>45565</v>
      </c>
      <c r="D12" s="13">
        <v>5</v>
      </c>
      <c r="E12" s="9" t="s">
        <v>55</v>
      </c>
      <c r="F12" s="4" t="s">
        <v>49</v>
      </c>
      <c r="G12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23232696-9E08-41F1-B42F-A6065350B7B1}"/>
    <hyperlink ref="E9:E12" r:id="rId2" display="https://so.secoem.michoacan.gob.mx/index.php/2024/10/16/14-estado-analitico-egresos-clasif-obj-gasto-septiembre-2024/ " xr:uid="{70A22911-031C-483D-B793-BD9B4E04DB3E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Normal="100" workbookViewId="0">
      <selection activeCell="F14" sqref="F14"/>
    </sheetView>
  </sheetViews>
  <sheetFormatPr baseColWidth="10" defaultColWidth="8.7109375" defaultRowHeight="15" x14ac:dyDescent="0.25"/>
  <cols>
    <col min="1" max="1" width="3.42578125" bestFit="1" customWidth="1"/>
    <col min="2" max="2" width="29.140625" bestFit="1" customWidth="1"/>
    <col min="3" max="3" width="38.42578125" bestFit="1" customWidth="1"/>
    <col min="4" max="4" width="24.7109375" style="5" bestFit="1" customWidth="1"/>
    <col min="5" max="5" width="29.140625" style="5" bestFit="1" customWidth="1"/>
    <col min="6" max="6" width="18.42578125" style="5" customWidth="1"/>
    <col min="7" max="7" width="18.85546875" style="5" customWidth="1"/>
    <col min="8" max="8" width="16.28515625" style="5" bestFit="1" customWidth="1"/>
    <col min="9" max="9" width="17" style="5" customWidth="1"/>
  </cols>
  <sheetData>
    <row r="1" spans="1:9" hidden="1" x14ac:dyDescent="0.25">
      <c r="B1" t="s">
        <v>11</v>
      </c>
      <c r="C1" t="s">
        <v>11</v>
      </c>
      <c r="D1" s="5" t="s">
        <v>31</v>
      </c>
      <c r="E1" s="5" t="s">
        <v>31</v>
      </c>
      <c r="F1" s="5" t="s">
        <v>31</v>
      </c>
      <c r="G1" s="5" t="s">
        <v>31</v>
      </c>
      <c r="H1" s="5" t="s">
        <v>31</v>
      </c>
      <c r="I1" s="5" t="s">
        <v>31</v>
      </c>
    </row>
    <row r="2" spans="1:9" hidden="1" x14ac:dyDescent="0.25">
      <c r="B2" t="s">
        <v>32</v>
      </c>
      <c r="C2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</row>
    <row r="3" spans="1:9" ht="30" x14ac:dyDescent="0.25">
      <c r="A3" s="1" t="s">
        <v>40</v>
      </c>
      <c r="B3" s="1" t="s">
        <v>41</v>
      </c>
      <c r="C3" s="1" t="s">
        <v>42</v>
      </c>
      <c r="D3" s="6" t="s">
        <v>43</v>
      </c>
      <c r="E3" s="6" t="s">
        <v>44</v>
      </c>
      <c r="F3" s="6" t="s">
        <v>45</v>
      </c>
      <c r="G3" s="6" t="s">
        <v>46</v>
      </c>
      <c r="H3" s="6" t="s">
        <v>47</v>
      </c>
      <c r="I3" s="6" t="s">
        <v>48</v>
      </c>
    </row>
    <row r="4" spans="1:9" x14ac:dyDescent="0.25">
      <c r="A4">
        <v>1</v>
      </c>
      <c r="B4">
        <v>1000</v>
      </c>
      <c r="C4" t="s">
        <v>50</v>
      </c>
      <c r="D4" s="7">
        <v>38731992</v>
      </c>
      <c r="E4" s="7">
        <v>12475799.380000001</v>
      </c>
      <c r="F4" s="7">
        <f>D4+E4</f>
        <v>51207791.380000003</v>
      </c>
      <c r="G4" s="7">
        <v>35340593.520000003</v>
      </c>
      <c r="H4" s="7">
        <v>33317980</v>
      </c>
      <c r="I4" s="7">
        <f>F4-G4</f>
        <v>15867197.859999999</v>
      </c>
    </row>
    <row r="5" spans="1:9" x14ac:dyDescent="0.25">
      <c r="A5">
        <f>A4+1</f>
        <v>2</v>
      </c>
      <c r="B5">
        <v>2000</v>
      </c>
      <c r="C5" t="s">
        <v>51</v>
      </c>
      <c r="D5" s="7">
        <v>4952992</v>
      </c>
      <c r="E5" s="7">
        <v>1352078.25</v>
      </c>
      <c r="F5" s="7">
        <f t="shared" ref="F5:F8" si="0">D5+E5</f>
        <v>6305070.25</v>
      </c>
      <c r="G5" s="7">
        <v>4250471.59</v>
      </c>
      <c r="H5" s="7">
        <v>4250471.59</v>
      </c>
      <c r="I5" s="7">
        <f>F5-G5</f>
        <v>2054598.6600000001</v>
      </c>
    </row>
    <row r="6" spans="1:9" x14ac:dyDescent="0.25">
      <c r="A6">
        <f t="shared" ref="A6:A8" si="1">A5+1</f>
        <v>3</v>
      </c>
      <c r="B6">
        <v>3000</v>
      </c>
      <c r="C6" t="s">
        <v>52</v>
      </c>
      <c r="D6" s="7">
        <v>13990299.6</v>
      </c>
      <c r="E6" s="8">
        <v>-1305838.06</v>
      </c>
      <c r="F6" s="7">
        <f t="shared" si="0"/>
        <v>12684461.539999999</v>
      </c>
      <c r="G6" s="7">
        <v>8520626.0899999999</v>
      </c>
      <c r="H6" s="7">
        <v>8477852.0099999998</v>
      </c>
      <c r="I6" s="7">
        <f>F6-G6</f>
        <v>4163835.4499999993</v>
      </c>
    </row>
    <row r="7" spans="1:9" x14ac:dyDescent="0.25">
      <c r="A7">
        <f t="shared" si="1"/>
        <v>4</v>
      </c>
      <c r="B7">
        <v>4000</v>
      </c>
      <c r="C7" t="s">
        <v>53</v>
      </c>
      <c r="D7" s="7">
        <v>374420130.39999998</v>
      </c>
      <c r="E7" s="7">
        <v>35431757.219999999</v>
      </c>
      <c r="F7" s="7">
        <f t="shared" si="0"/>
        <v>409851887.62</v>
      </c>
      <c r="G7" s="7">
        <v>289646325.56999999</v>
      </c>
      <c r="H7" s="7">
        <v>284960586.56999999</v>
      </c>
      <c r="I7" s="7">
        <f>F7-G7</f>
        <v>120205562.05000001</v>
      </c>
    </row>
    <row r="8" spans="1:9" x14ac:dyDescent="0.25">
      <c r="A8">
        <f t="shared" si="1"/>
        <v>5</v>
      </c>
      <c r="B8">
        <v>5000</v>
      </c>
      <c r="C8" t="s">
        <v>54</v>
      </c>
      <c r="D8" s="7">
        <v>1175006</v>
      </c>
      <c r="E8" s="7">
        <v>250123.65</v>
      </c>
      <c r="F8" s="7">
        <f t="shared" si="0"/>
        <v>1425129.65</v>
      </c>
      <c r="G8" s="7">
        <v>849735.35</v>
      </c>
      <c r="H8" s="7">
        <v>849735.35</v>
      </c>
      <c r="I8" s="7">
        <f t="shared" ref="I8" si="2">F8-G8</f>
        <v>575394.29999999993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2024-03-15T17:20:15Z</dcterms:created>
  <dcterms:modified xsi:type="dcterms:W3CDTF">2024-10-31T17:00:49Z</dcterms:modified>
</cp:coreProperties>
</file>