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7470" windowHeight="2100"/>
  </bookViews>
  <sheets>
    <sheet name="Reporte de Formatos" sheetId="1" r:id="rId1"/>
    <sheet name="Tabla_514409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H8" i="2"/>
  <c r="H7" i="2"/>
  <c r="H6" i="2"/>
  <c r="H5" i="2"/>
  <c r="F8" i="2"/>
  <c r="F7" i="2"/>
  <c r="F6" i="2"/>
  <c r="F5" i="2"/>
  <c r="H4" i="2"/>
  <c r="F4" i="2"/>
  <c r="I8" i="2" l="1"/>
  <c r="I7" i="2"/>
  <c r="I6" i="2"/>
</calcChain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<sst xmlns="http://schemas.openxmlformats.org/spreadsheetml/2006/main" count="64" uniqueCount="56">
  <si>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</si>
  <si>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</si>
  <si>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</si>
  <si>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</si>
  <si>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</si>
  <si>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</si>
  <si>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</si>
  <si>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</si>
  <si>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</si>
  <si>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</si>
  <si>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</si>
  <si>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</si>
  <si>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</si>
  <si>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</si>
  <si>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</si>
  <si>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</si>
  <si>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</si>
  <si>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</si>
  <si>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</si>
  <si>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</si>
  <si>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</si>
  <si>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</si>
  <si>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</si>
  <si>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</si>
  <si>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</si>
  <si>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</si>
  <si>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</si>
  <si>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</si>
  <si>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</si>
  <si>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</si>
  <si>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</si>
  <si>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</si>
  <si>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</si>
  <si>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</si>
  <si>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</si>
  <si>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</si>
  <si>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</si>
  <si>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</si>
  <si>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</si>
  <si>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</si>
  <si>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</si>
  <si>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</si>
  <si>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</si>
  <si>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</si>
  <si>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</si>
  <si>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</si>
  <si>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</si>
  <si>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</si>
  <si>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</si>
  <si>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Transferencias otorgadas a entidades paraestatales para servicios personales</t>
  </si>
  <si>
    <t>Transferencias otorgadas a entidades paraestatales para materiales y suministros</t>
  </si>
  <si>
    <t xml:space="preserve"> Transferencias otorgadas a entidades paraestatales para servicios generales</t>
  </si>
  <si>
    <t>Transferencias otorgadas a entidades paraestatales para bienes muebles  inmuebles e intangibles</t>
  </si>
  <si>
    <t>Transferencias otorgadas a entidades para estatales para subsidios y otras  ayudas</t>
  </si>
  <si>
    <t>Delegación Administrativa</t>
  </si>
  <si>
    <t>http://cofom.michoacan.gob.mx/estados-financieros/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</si>
</sst>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5" fillId="0" borderId="1" xfId="3" applyNumberFormat="1" applyFont="1" applyFill="1" applyBorder="1" applyAlignment="1">
      <alignment horizontal="center" vertical="center" wrapText="1"/>
    </xf>
    <xf numFmtId="2" fontId="5" fillId="0" borderId="1" xfId="2" applyNumberFormat="1" applyFont="1" applyFill="1" applyBorder="1" applyAlignment="1">
      <alignment horizontal="center" vertical="center" wrapText="1"/>
    </xf>
    <xf numFmtId="2" fontId="5" fillId="0" borderId="1" xfId="2" applyNumberFormat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fom.michoacan.gob.mx/estados-financier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view="pageLayout" topLeftCell="E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52.855468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4">
        <v>2025</v>
      </c>
      <c r="B8" s="5">
        <v>45748</v>
      </c>
      <c r="C8" s="5">
        <v>45838</v>
      </c>
      <c r="D8" s="4">
        <v>1</v>
      </c>
      <c r="E8" s="11" t="s">
        <v>55</v>
      </c>
      <c r="F8" s="4" t="s">
        <v>54</v>
      </c>
      <c r="G8" s="6">
        <v>45838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48749999999999999" bottom="0.75" header="0.3" footer="0.3"/>
  <pageSetup paperSize="9" scale="23" fitToHeight="0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4.28515625" bestFit="1" customWidth="1"/>
    <col min="7" max="7" width="13.28515625" bestFit="1" customWidth="1"/>
    <col min="8" max="8" width="16.7109375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ht="30" x14ac:dyDescent="0.25">
      <c r="A4" s="3">
        <v>1</v>
      </c>
      <c r="B4" s="7">
        <v>421011</v>
      </c>
      <c r="C4" s="3" t="s">
        <v>49</v>
      </c>
      <c r="D4" s="8">
        <v>131433490</v>
      </c>
      <c r="E4" s="9">
        <v>0</v>
      </c>
      <c r="F4" s="10">
        <f>+D4+E4</f>
        <v>131433490</v>
      </c>
      <c r="G4" s="10">
        <v>22695190.27</v>
      </c>
      <c r="H4" s="9">
        <f>+G4</f>
        <v>22695190.27</v>
      </c>
      <c r="I4" s="9">
        <f>+F4-H4</f>
        <v>108738299.73</v>
      </c>
    </row>
    <row r="5" spans="1:9" ht="45" x14ac:dyDescent="0.25">
      <c r="A5" s="3">
        <v>1</v>
      </c>
      <c r="B5" s="7">
        <v>424021</v>
      </c>
      <c r="C5" s="3" t="s">
        <v>50</v>
      </c>
      <c r="D5" s="8">
        <v>27486474.210000001</v>
      </c>
      <c r="E5" s="9">
        <v>407443.14</v>
      </c>
      <c r="F5" s="10">
        <f>+D5+E5</f>
        <v>27893917.350000001</v>
      </c>
      <c r="G5" s="10">
        <v>637466.65</v>
      </c>
      <c r="H5" s="9">
        <f>+G5</f>
        <v>637466.65</v>
      </c>
      <c r="I5" s="9">
        <f>+F5-H5</f>
        <v>27256450.700000003</v>
      </c>
    </row>
    <row r="6" spans="1:9" ht="30" x14ac:dyDescent="0.25">
      <c r="A6" s="3">
        <v>1</v>
      </c>
      <c r="B6" s="7">
        <v>421031</v>
      </c>
      <c r="C6" s="3" t="s">
        <v>51</v>
      </c>
      <c r="D6" s="8">
        <v>16402922.32</v>
      </c>
      <c r="E6" s="9">
        <v>94237.18</v>
      </c>
      <c r="F6" s="10">
        <f>+D6+E6</f>
        <v>16497159.5</v>
      </c>
      <c r="G6" s="10">
        <v>726091.25</v>
      </c>
      <c r="H6" s="9">
        <f>+G6</f>
        <v>726091.25</v>
      </c>
      <c r="I6" s="9">
        <f>+F6-H6</f>
        <v>15771068.25</v>
      </c>
    </row>
    <row r="7" spans="1:9" ht="45" x14ac:dyDescent="0.25">
      <c r="A7" s="3">
        <v>1</v>
      </c>
      <c r="B7" s="7">
        <v>421041</v>
      </c>
      <c r="C7" s="3" t="s">
        <v>53</v>
      </c>
      <c r="D7" s="8">
        <v>26142498.75</v>
      </c>
      <c r="E7" s="9">
        <v>-62345.38</v>
      </c>
      <c r="F7" s="10">
        <f>+D7+E7</f>
        <v>26080153.370000001</v>
      </c>
      <c r="G7" s="10">
        <v>2769304</v>
      </c>
      <c r="H7" s="9">
        <f>+G7</f>
        <v>2769304</v>
      </c>
      <c r="I7" s="9">
        <f>+F7-H7</f>
        <v>23310849.370000001</v>
      </c>
    </row>
    <row r="8" spans="1:9" ht="45" x14ac:dyDescent="0.25">
      <c r="A8" s="3">
        <v>1</v>
      </c>
      <c r="B8" s="7">
        <v>421051</v>
      </c>
      <c r="C8" s="3" t="s">
        <v>52</v>
      </c>
      <c r="D8" s="8">
        <v>6648391</v>
      </c>
      <c r="E8" s="9">
        <v>600000</v>
      </c>
      <c r="F8" s="10">
        <f>+D8+E8</f>
        <v>7248391</v>
      </c>
      <c r="G8" s="10">
        <v>8994.36</v>
      </c>
      <c r="H8" s="9">
        <f>+G8</f>
        <v>8994.36</v>
      </c>
      <c r="I8" s="9">
        <f>+F8-H8</f>
        <v>7239396.6399999997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2024-10-04T21:25:01Z</cp:lastPrinted>
  <dcterms:created xsi:type="dcterms:W3CDTF">2024-03-15T17:20:15Z</dcterms:created>
  <dcterms:modified xsi:type="dcterms:W3CDTF">2025-11-18T19:31:39Z</dcterms:modified>
</cp:coreProperties>
</file>