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ma\Documents\Transparencia_informacion_oficio\CCM_2do Trim 2025\Art. 35\"/>
    </mc:Choice>
  </mc:AlternateContent>
  <xr:revisionPtr revIDLastSave="0" documentId="13_ncr:1_{9ADB6A0B-94E1-40FA-AA3C-620834E6B2E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3" i="1" l="1"/>
  <c r="I21" i="1"/>
  <c r="I19" i="1"/>
</calcChain>
</file>

<file path=xl/sharedStrings.xml><?xml version="1.0" encoding="utf-8"?>
<sst xmlns="http://schemas.openxmlformats.org/spreadsheetml/2006/main" count="125" uniqueCount="69">
  <si>
    <t>53503</t>
  </si>
  <si>
    <t>TÍTULO</t>
  </si>
  <si>
    <t>NOMBRE CORTO</t>
  </si>
  <si>
    <t>DESCRIPCIÓN</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</si>
  <si>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</si>
  <si>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</si>
  <si>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</si>
  <si>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</si>
  <si>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</si>
  <si>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</si>
  <si>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</si>
  <si>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</si>
  <si>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</si>
  <si>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514839</t>
  </si>
  <si>
    <t>514848</t>
  </si>
  <si>
    <t>514849</t>
  </si>
  <si>
    <t>562268</t>
  </si>
  <si>
    <t>562269</t>
  </si>
  <si>
    <t>562270</t>
  </si>
  <si>
    <t>562271</t>
  </si>
  <si>
    <t>562272</t>
  </si>
  <si>
    <t>562273</t>
  </si>
  <si>
    <t>562274</t>
  </si>
  <si>
    <t>562275</t>
  </si>
  <si>
    <t>562276</t>
  </si>
  <si>
    <t>562277</t>
  </si>
  <si>
    <t>514846</t>
  </si>
  <si>
    <t>514847</t>
  </si>
  <si>
    <t>514850</t>
  </si>
  <si>
    <t>514852</t>
  </si>
  <si>
    <t>514853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</si>
  <si>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</si>
  <si>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</si>
  <si>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</si>
  <si>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</si>
  <si>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</si>
  <si>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</si>
  <si>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</si>
  <si>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</si>
  <si>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</si>
  <si>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</si>
  <si>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</si>
  <si>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</si>
  <si>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</si>
  <si>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</si>
  <si>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</si>
  <si>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</si>
  <si>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</si>
  <si>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</si>
  <si>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</si>
  <si>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 xml:space="preserve"> Sueldos Base</t>
  </si>
  <si>
    <t>Prima de Vacacional</t>
  </si>
  <si>
    <t>Aguinaldo o Gratificación de Fin de Año</t>
  </si>
  <si>
    <t>Previsión Social Múltiple</t>
  </si>
  <si>
    <t>Bono Sindical</t>
  </si>
  <si>
    <t>Aportaciones para el Fondo de Pensiones Civiles del Estado</t>
  </si>
  <si>
    <t xml:space="preserve"> Cuotas para jubilación</t>
  </si>
  <si>
    <t>Pago por defunción</t>
  </si>
  <si>
    <t xml:space="preserve"> Impuesto sobre nómina </t>
  </si>
  <si>
    <t>Delegación Administrativa</t>
  </si>
  <si>
    <t>Prima Quincenal por Años de Servicio</t>
  </si>
  <si>
    <t>Compensación Extraordinaria</t>
  </si>
  <si>
    <t xml:space="preserve"> Aportaciones al IMSS</t>
  </si>
  <si>
    <t xml:space="preserve"> Prestaciones Establecidas por condiciones Generales de trabajo</t>
  </si>
  <si>
    <t>Otras Prestaciones</t>
  </si>
  <si>
    <t xml:space="preserve"> Incremento a las percepciones</t>
  </si>
  <si>
    <t>Dar suficiencia</t>
  </si>
  <si>
    <t>Sin observaciones en el periodo que se informa.</t>
  </si>
  <si>
    <t>https://so.secoem.michoacan.gob.mx/wp-content/uploads/2025/07/rptEstadoAnaliticoPresupuestoEgresos-ANUAL.pdf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</si>
</sst>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5" formatCode="#,##0.00_ ;\-#,##0.00\ "/>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9"/>
      <name val="Arial"/>
      <family val="2"/>
    </font>
    <font>
      <sz val="10"/>
      <name val="Arial"/>
      <family val="2"/>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0" fontId="5" fillId="3" borderId="0"/>
    <xf numFmtId="0" fontId="7" fillId="0"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1" fontId="4" fillId="0" borderId="1" xfId="0" applyNumberFormat="1" applyFont="1" applyBorder="1" applyAlignment="1">
      <alignment horizontal="center" vertical="top"/>
    </xf>
    <xf numFmtId="0" fontId="4" fillId="0" borderId="1" xfId="0" applyFont="1" applyBorder="1" applyAlignment="1">
      <alignment horizontal="center" vertical="top"/>
    </xf>
    <xf numFmtId="4" fontId="4" fillId="3" borderId="1" xfId="1" applyNumberFormat="1" applyFont="1" applyFill="1" applyBorder="1" applyAlignment="1"/>
    <xf numFmtId="0" fontId="0" fillId="0" borderId="1" xfId="0" applyBorder="1"/>
    <xf numFmtId="0" fontId="0" fillId="0" borderId="1" xfId="0" applyBorder="1" applyAlignment="1">
      <alignment horizontal="left" vertical="top"/>
    </xf>
    <xf numFmtId="0" fontId="0" fillId="0" borderId="1" xfId="0" applyBorder="1" applyAlignment="1">
      <alignment horizontal="center" vertical="top"/>
    </xf>
    <xf numFmtId="14" fontId="0" fillId="0" borderId="1" xfId="0" applyNumberFormat="1" applyBorder="1" applyAlignment="1">
      <alignment horizontal="center" vertical="top"/>
    </xf>
    <xf numFmtId="0" fontId="6" fillId="3" borderId="1" xfId="2" applyFont="1" applyBorder="1" applyAlignment="1">
      <alignment horizontal="center" vertical="top" wrapText="1"/>
    </xf>
    <xf numFmtId="0" fontId="4" fillId="0" borderId="1" xfId="0" applyFont="1" applyBorder="1" applyAlignment="1">
      <alignment horizontal="left" vertical="top"/>
    </xf>
    <xf numFmtId="0" fontId="7" fillId="0" borderId="1" xfId="3" applyBorder="1"/>
    <xf numFmtId="0" fontId="4" fillId="0" borderId="1" xfId="0" applyFont="1" applyBorder="1"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xf numFmtId="165" fontId="4" fillId="3" borderId="1" xfId="1" applyNumberFormat="1" applyFont="1" applyFill="1" applyBorder="1" applyAlignment="1"/>
    <xf numFmtId="4" fontId="0" fillId="0" borderId="0" xfId="0" applyNumberFormat="1"/>
  </cellXfs>
  <cellStyles count="4">
    <cellStyle name="Hipervínculo" xfId="3" builtinId="8"/>
    <cellStyle name="Millares" xfId="1" builtinId="3"/>
    <cellStyle name="Normal" xfId="0" builtinId="0"/>
    <cellStyle name="Normal 2" xfId="2" xr:uid="{62C9703D-E45B-46FC-B3B6-60E0BEC60E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7/rptEstadoAnaliticoPresupuestoEgresos-ANUAL.pdf" TargetMode="External"/><Relationship Id="rId13" Type="http://schemas.openxmlformats.org/officeDocument/2006/relationships/hyperlink" Target="https://so.secoem.michoacan.gob.mx/wp-content/uploads/2025/07/rptEstadoAnaliticoPresupuestoEgresos-ANUAL.pdf" TargetMode="External"/><Relationship Id="rId3" Type="http://schemas.openxmlformats.org/officeDocument/2006/relationships/hyperlink" Target="https://so.secoem.michoacan.gob.mx/wp-content/uploads/2025/07/rptEstadoAnaliticoPresupuestoEgresos-ANUAL.pdf" TargetMode="External"/><Relationship Id="rId7" Type="http://schemas.openxmlformats.org/officeDocument/2006/relationships/hyperlink" Target="https://so.secoem.michoacan.gob.mx/wp-content/uploads/2025/07/rptEstadoAnaliticoPresupuestoEgresos-ANUAL.pdf" TargetMode="External"/><Relationship Id="rId12" Type="http://schemas.openxmlformats.org/officeDocument/2006/relationships/hyperlink" Target="https://so.secoem.michoacan.gob.mx/wp-content/uploads/2025/07/rptEstadoAnaliticoPresupuestoEgresos-ANUAL.pdf" TargetMode="External"/><Relationship Id="rId17" Type="http://schemas.openxmlformats.org/officeDocument/2006/relationships/vmlDrawing" Target="../drawings/vmlDrawing1.vml"/><Relationship Id="rId2" Type="http://schemas.openxmlformats.org/officeDocument/2006/relationships/hyperlink" Target="https://so.secoem.michoacan.gob.mx/wp-content/uploads/2025/07/rptEstadoAnaliticoPresupuestoEgresos-ANUAL.pdf" TargetMode="External"/><Relationship Id="rId16" Type="http://schemas.openxmlformats.org/officeDocument/2006/relationships/printerSettings" Target="../printerSettings/printerSettings1.bin"/><Relationship Id="rId1" Type="http://schemas.openxmlformats.org/officeDocument/2006/relationships/hyperlink" Target="https://so.secoem.michoacan.gob.mx/wp-content/uploads/2025/07/rptEstadoAnaliticoPresupuestoEgresos-ANUAL.pdf" TargetMode="External"/><Relationship Id="rId6" Type="http://schemas.openxmlformats.org/officeDocument/2006/relationships/hyperlink" Target="https://so.secoem.michoacan.gob.mx/wp-content/uploads/2025/07/rptEstadoAnaliticoPresupuestoEgresos-ANUAL.pdf" TargetMode="External"/><Relationship Id="rId11" Type="http://schemas.openxmlformats.org/officeDocument/2006/relationships/hyperlink" Target="https://so.secoem.michoacan.gob.mx/wp-content/uploads/2025/07/rptEstadoAnaliticoPresupuestoEgresos-ANUAL.pdf" TargetMode="External"/><Relationship Id="rId5" Type="http://schemas.openxmlformats.org/officeDocument/2006/relationships/hyperlink" Target="https://so.secoem.michoacan.gob.mx/wp-content/uploads/2025/07/rptEstadoAnaliticoPresupuestoEgresos-ANUAL.pdf" TargetMode="External"/><Relationship Id="rId15" Type="http://schemas.openxmlformats.org/officeDocument/2006/relationships/hyperlink" Target="https://so.secoem.michoacan.gob.mx/wp-content/uploads/2025/07/rptEstadoAnaliticoPresupuestoEgresos-ANUAL.pdf" TargetMode="External"/><Relationship Id="rId10" Type="http://schemas.openxmlformats.org/officeDocument/2006/relationships/hyperlink" Target="https://so.secoem.michoacan.gob.mx/wp-content/uploads/2025/07/rptEstadoAnaliticoPresupuestoEgresos-ANUAL.pdf" TargetMode="External"/><Relationship Id="rId4" Type="http://schemas.openxmlformats.org/officeDocument/2006/relationships/hyperlink" Target="https://so.secoem.michoacan.gob.mx/wp-content/uploads/2025/07/rptEstadoAnaliticoPresupuestoEgresos-ANUAL.pdf" TargetMode="External"/><Relationship Id="rId9" Type="http://schemas.openxmlformats.org/officeDocument/2006/relationships/hyperlink" Target="https://so.secoem.michoacan.gob.mx/wp-content/uploads/2025/07/rptEstadoAnaliticoPresupuestoEgresos-ANUAL.pdf" TargetMode="External"/><Relationship Id="rId14" Type="http://schemas.openxmlformats.org/officeDocument/2006/relationships/hyperlink" Target="https://so.secoem.michoacan.gob.mx/wp-content/uploads/2025/07/rptEstadoAnaliticoPresupuestoEgresos-ANU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3"/>
  <sheetViews>
    <sheetView tabSelected="1" topLeftCell="A2" workbookViewId="0">
      <selection activeCell="O22" sqref="O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30.140625" customWidth="1"/>
  </cols>
  <sheetData>
    <row r="1" spans="1:18" hidden="1" x14ac:dyDescent="0.25">
      <c r="A1" t="s">
        <v>0</v>
      </c>
    </row>
    <row r="2" spans="1:18" x14ac:dyDescent="0.25">
      <c r="A2" s="13" t="s">
        <v>1</v>
      </c>
      <c r="B2" s="14"/>
      <c r="C2" s="14"/>
      <c r="D2" s="13" t="s">
        <v>2</v>
      </c>
      <c r="E2" s="14"/>
      <c r="F2" s="14"/>
      <c r="G2" s="13" t="s">
        <v>3</v>
      </c>
      <c r="H2" s="14"/>
      <c r="I2" s="14"/>
    </row>
    <row r="3" spans="1:18" x14ac:dyDescent="0.25">
      <c r="A3" s="15" t="s">
        <v>4</v>
      </c>
      <c r="B3" s="14"/>
      <c r="C3" s="14"/>
      <c r="D3" s="15" t="s">
        <v>4</v>
      </c>
      <c r="E3" s="14"/>
      <c r="F3" s="14"/>
      <c r="G3" s="15" t="s">
        <v>5</v>
      </c>
      <c r="H3" s="14"/>
      <c r="I3" s="14"/>
    </row>
    <row r="4" spans="1:18" hidden="1" x14ac:dyDescent="0.25">
      <c r="A4" t="s">
        <v>6</v>
      </c>
      <c r="B4" t="s">
        <v>7</v>
      </c>
      <c r="C4" t="s">
        <v>7</v>
      </c>
      <c r="D4" t="s">
        <v>8</v>
      </c>
      <c r="E4" t="s">
        <v>8</v>
      </c>
      <c r="F4" t="s">
        <v>8</v>
      </c>
      <c r="G4" t="s">
        <v>8</v>
      </c>
      <c r="H4" t="s">
        <v>9</v>
      </c>
      <c r="I4" t="s">
        <v>9</v>
      </c>
      <c r="J4" t="s">
        <v>9</v>
      </c>
      <c r="K4" t="s">
        <v>9</v>
      </c>
      <c r="L4" t="s">
        <v>9</v>
      </c>
      <c r="M4" t="s">
        <v>9</v>
      </c>
      <c r="N4" t="s">
        <v>8</v>
      </c>
      <c r="O4" t="s">
        <v>10</v>
      </c>
      <c r="P4" t="s">
        <v>8</v>
      </c>
      <c r="Q4" t="s">
        <v>11</v>
      </c>
      <c r="R4" t="s">
        <v>12</v>
      </c>
    </row>
    <row r="5" spans="1:1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row>
    <row r="6" spans="1:18" x14ac:dyDescent="0.25">
      <c r="A6" s="13" t="s">
        <v>31</v>
      </c>
      <c r="B6" s="14"/>
      <c r="C6" s="14"/>
      <c r="D6" s="14"/>
      <c r="E6" s="14"/>
      <c r="F6" s="14"/>
      <c r="G6" s="14"/>
      <c r="H6" s="14"/>
      <c r="I6" s="14"/>
      <c r="J6" s="14"/>
      <c r="K6" s="14"/>
      <c r="L6" s="14"/>
      <c r="M6" s="14"/>
      <c r="N6" s="14"/>
      <c r="O6" s="14"/>
      <c r="P6" s="14"/>
      <c r="Q6" s="14"/>
      <c r="R6" s="14"/>
    </row>
    <row r="7" spans="1:18"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row>
    <row r="8" spans="1:18" ht="30" x14ac:dyDescent="0.25">
      <c r="A8" s="7">
        <v>2025</v>
      </c>
      <c r="B8" s="8">
        <v>45748</v>
      </c>
      <c r="C8" s="8">
        <v>45838</v>
      </c>
      <c r="D8" s="2">
        <v>10000</v>
      </c>
      <c r="E8" s="3">
        <v>11300</v>
      </c>
      <c r="F8" s="10">
        <v>11301</v>
      </c>
      <c r="G8" s="10" t="s">
        <v>50</v>
      </c>
      <c r="H8" s="4">
        <v>11698385</v>
      </c>
      <c r="I8" s="5"/>
      <c r="J8" s="4">
        <v>6283933.0599999996</v>
      </c>
      <c r="K8" s="4">
        <v>6283933.0599999996</v>
      </c>
      <c r="L8" s="4">
        <v>6283933.0599999996</v>
      </c>
      <c r="M8" s="4">
        <v>6283933.0599999996</v>
      </c>
      <c r="N8" s="5"/>
      <c r="O8" s="11" t="s">
        <v>68</v>
      </c>
      <c r="P8" s="9" t="s">
        <v>59</v>
      </c>
      <c r="Q8" s="8">
        <v>45838</v>
      </c>
      <c r="R8" s="9" t="s">
        <v>67</v>
      </c>
    </row>
    <row r="9" spans="1:18" ht="30" x14ac:dyDescent="0.25">
      <c r="A9" s="7">
        <v>2025</v>
      </c>
      <c r="B9" s="8">
        <v>45748</v>
      </c>
      <c r="C9" s="8">
        <v>45838</v>
      </c>
      <c r="D9" s="2">
        <v>10000</v>
      </c>
      <c r="E9" s="3">
        <v>13100</v>
      </c>
      <c r="F9" s="10">
        <v>13101</v>
      </c>
      <c r="G9" s="10" t="s">
        <v>60</v>
      </c>
      <c r="H9" s="4">
        <v>773892</v>
      </c>
      <c r="I9" s="5"/>
      <c r="J9" s="4">
        <v>365483.37</v>
      </c>
      <c r="K9" s="4">
        <v>365483.37</v>
      </c>
      <c r="L9" s="4">
        <v>365483.37</v>
      </c>
      <c r="M9" s="4">
        <v>365483.37</v>
      </c>
      <c r="N9" s="5"/>
      <c r="O9" s="11" t="s">
        <v>68</v>
      </c>
      <c r="P9" s="9" t="s">
        <v>59</v>
      </c>
      <c r="Q9" s="8">
        <v>45838</v>
      </c>
      <c r="R9" s="9" t="s">
        <v>67</v>
      </c>
    </row>
    <row r="10" spans="1:18" ht="30" x14ac:dyDescent="0.25">
      <c r="A10" s="7">
        <v>2025</v>
      </c>
      <c r="B10" s="8">
        <v>45748</v>
      </c>
      <c r="C10" s="8">
        <v>45838</v>
      </c>
      <c r="D10" s="2">
        <v>10000</v>
      </c>
      <c r="E10" s="3">
        <v>13200</v>
      </c>
      <c r="F10" s="10">
        <v>13201</v>
      </c>
      <c r="G10" s="5" t="s">
        <v>51</v>
      </c>
      <c r="H10" s="4">
        <v>402578</v>
      </c>
      <c r="I10" s="5"/>
      <c r="J10" s="4">
        <v>2358.36</v>
      </c>
      <c r="K10" s="4">
        <v>2358.36</v>
      </c>
      <c r="L10" s="4">
        <v>2358.36</v>
      </c>
      <c r="M10" s="4">
        <v>2358.36</v>
      </c>
      <c r="N10" s="5"/>
      <c r="O10" s="11" t="s">
        <v>68</v>
      </c>
      <c r="P10" s="9" t="s">
        <v>59</v>
      </c>
      <c r="Q10" s="8">
        <v>45838</v>
      </c>
      <c r="R10" s="9" t="s">
        <v>67</v>
      </c>
    </row>
    <row r="11" spans="1:18" ht="30" x14ac:dyDescent="0.25">
      <c r="A11" s="7">
        <v>2025</v>
      </c>
      <c r="B11" s="8">
        <v>45748</v>
      </c>
      <c r="C11" s="8">
        <v>45838</v>
      </c>
      <c r="D11" s="2">
        <v>10000</v>
      </c>
      <c r="E11" s="3">
        <v>13200</v>
      </c>
      <c r="F11" s="10">
        <v>13202</v>
      </c>
      <c r="G11" s="5" t="s">
        <v>52</v>
      </c>
      <c r="H11" s="4">
        <v>2308496</v>
      </c>
      <c r="I11" s="5"/>
      <c r="J11" s="4">
        <v>0</v>
      </c>
      <c r="K11" s="4">
        <v>0</v>
      </c>
      <c r="L11" s="4">
        <v>0</v>
      </c>
      <c r="M11" s="4">
        <v>0</v>
      </c>
      <c r="N11" s="5"/>
      <c r="O11" s="11" t="s">
        <v>68</v>
      </c>
      <c r="P11" s="9" t="s">
        <v>59</v>
      </c>
      <c r="Q11" s="8">
        <v>45838</v>
      </c>
      <c r="R11" s="9" t="s">
        <v>67</v>
      </c>
    </row>
    <row r="12" spans="1:18" ht="30" x14ac:dyDescent="0.25">
      <c r="A12" s="7">
        <v>2025</v>
      </c>
      <c r="B12" s="8">
        <v>45748</v>
      </c>
      <c r="C12" s="8">
        <v>45838</v>
      </c>
      <c r="D12" s="2">
        <v>10000</v>
      </c>
      <c r="E12" s="3">
        <v>13400</v>
      </c>
      <c r="F12" s="10">
        <v>13414</v>
      </c>
      <c r="G12" s="5" t="s">
        <v>61</v>
      </c>
      <c r="H12" s="4">
        <v>708324</v>
      </c>
      <c r="I12" s="5"/>
      <c r="J12" s="4">
        <v>328525.14</v>
      </c>
      <c r="K12" s="4">
        <v>328525.14</v>
      </c>
      <c r="L12" s="4">
        <v>328525.14</v>
      </c>
      <c r="M12" s="4">
        <v>328525.14</v>
      </c>
      <c r="N12" s="5"/>
      <c r="O12" s="11" t="s">
        <v>68</v>
      </c>
      <c r="P12" s="9" t="s">
        <v>59</v>
      </c>
      <c r="Q12" s="8">
        <v>45838</v>
      </c>
      <c r="R12" s="9" t="s">
        <v>67</v>
      </c>
    </row>
    <row r="13" spans="1:18" ht="30" x14ac:dyDescent="0.25">
      <c r="A13" s="7">
        <v>2025</v>
      </c>
      <c r="B13" s="8">
        <v>45748</v>
      </c>
      <c r="C13" s="8">
        <v>45838</v>
      </c>
      <c r="D13" s="2">
        <v>10000</v>
      </c>
      <c r="E13" s="3">
        <v>13400</v>
      </c>
      <c r="F13" s="10">
        <v>13415</v>
      </c>
      <c r="G13" s="5" t="s">
        <v>53</v>
      </c>
      <c r="H13" s="4">
        <v>156180</v>
      </c>
      <c r="I13" s="5"/>
      <c r="J13" s="4">
        <v>83951.86</v>
      </c>
      <c r="K13" s="4">
        <v>83951.86</v>
      </c>
      <c r="L13" s="4">
        <v>83951.86</v>
      </c>
      <c r="M13" s="4">
        <v>83951.86</v>
      </c>
      <c r="N13" s="5"/>
      <c r="O13" s="11" t="s">
        <v>68</v>
      </c>
      <c r="P13" s="9" t="s">
        <v>59</v>
      </c>
      <c r="Q13" s="8">
        <v>45838</v>
      </c>
      <c r="R13" s="9" t="s">
        <v>67</v>
      </c>
    </row>
    <row r="14" spans="1:18" ht="30" x14ac:dyDescent="0.25">
      <c r="A14" s="7">
        <v>2025</v>
      </c>
      <c r="B14" s="8">
        <v>45748</v>
      </c>
      <c r="C14" s="8">
        <v>45838</v>
      </c>
      <c r="D14" s="2">
        <v>10000</v>
      </c>
      <c r="E14" s="3">
        <v>13400</v>
      </c>
      <c r="F14" s="10">
        <v>13417</v>
      </c>
      <c r="G14" s="5" t="s">
        <v>54</v>
      </c>
      <c r="H14" s="4">
        <v>295908</v>
      </c>
      <c r="I14" s="5"/>
      <c r="J14" s="4">
        <v>130018.6</v>
      </c>
      <c r="K14" s="4">
        <v>130018.6</v>
      </c>
      <c r="L14" s="4">
        <v>130018.6</v>
      </c>
      <c r="M14" s="4">
        <v>130018.6</v>
      </c>
      <c r="N14" s="5"/>
      <c r="O14" s="11" t="s">
        <v>68</v>
      </c>
      <c r="P14" s="9" t="s">
        <v>59</v>
      </c>
      <c r="Q14" s="8">
        <v>45838</v>
      </c>
      <c r="R14" s="9" t="s">
        <v>67</v>
      </c>
    </row>
    <row r="15" spans="1:18" ht="30" x14ac:dyDescent="0.25">
      <c r="A15" s="7">
        <v>2025</v>
      </c>
      <c r="B15" s="8">
        <v>45748</v>
      </c>
      <c r="C15" s="8">
        <v>45838</v>
      </c>
      <c r="D15" s="2">
        <v>10000</v>
      </c>
      <c r="E15" s="3">
        <v>14100</v>
      </c>
      <c r="F15" s="10">
        <v>14103</v>
      </c>
      <c r="G15" s="5" t="s">
        <v>62</v>
      </c>
      <c r="H15" s="4">
        <v>3750720</v>
      </c>
      <c r="I15" s="5"/>
      <c r="J15" s="4">
        <v>697560.54</v>
      </c>
      <c r="K15" s="4">
        <v>697560.54</v>
      </c>
      <c r="L15" s="4">
        <v>697560.54</v>
      </c>
      <c r="M15" s="4">
        <v>697560.54</v>
      </c>
      <c r="N15" s="5"/>
      <c r="O15" s="11" t="s">
        <v>68</v>
      </c>
      <c r="P15" s="9" t="s">
        <v>59</v>
      </c>
      <c r="Q15" s="8">
        <v>45838</v>
      </c>
      <c r="R15" s="9" t="s">
        <v>67</v>
      </c>
    </row>
    <row r="16" spans="1:18" ht="30" x14ac:dyDescent="0.25">
      <c r="A16" s="7">
        <v>2025</v>
      </c>
      <c r="B16" s="8">
        <v>45748</v>
      </c>
      <c r="C16" s="8">
        <v>45838</v>
      </c>
      <c r="D16" s="2">
        <v>10000</v>
      </c>
      <c r="E16" s="3">
        <v>14300</v>
      </c>
      <c r="F16" s="10">
        <v>14303</v>
      </c>
      <c r="G16" s="5" t="s">
        <v>55</v>
      </c>
      <c r="H16" s="4">
        <v>1520784</v>
      </c>
      <c r="I16" s="5"/>
      <c r="J16" s="4">
        <v>816910.1399999999</v>
      </c>
      <c r="K16" s="4">
        <v>816910.1399999999</v>
      </c>
      <c r="L16" s="4">
        <v>816910.1399999999</v>
      </c>
      <c r="M16" s="4">
        <v>816910.1399999999</v>
      </c>
      <c r="N16" s="5"/>
      <c r="O16" s="11" t="s">
        <v>68</v>
      </c>
      <c r="P16" s="9" t="s">
        <v>59</v>
      </c>
      <c r="Q16" s="8">
        <v>45838</v>
      </c>
      <c r="R16" s="9" t="s">
        <v>67</v>
      </c>
    </row>
    <row r="17" spans="1:18" ht="30" x14ac:dyDescent="0.25">
      <c r="A17" s="7">
        <v>2025</v>
      </c>
      <c r="B17" s="8">
        <v>45748</v>
      </c>
      <c r="C17" s="8">
        <v>45838</v>
      </c>
      <c r="D17" s="2">
        <v>10000</v>
      </c>
      <c r="E17" s="3">
        <v>14400</v>
      </c>
      <c r="F17" s="10">
        <v>14407</v>
      </c>
      <c r="G17" s="5" t="s">
        <v>56</v>
      </c>
      <c r="H17" s="4"/>
      <c r="I17" s="16">
        <v>75638</v>
      </c>
      <c r="J17" s="4">
        <v>75638</v>
      </c>
      <c r="K17" s="4">
        <v>75638</v>
      </c>
      <c r="L17" s="4">
        <v>75638</v>
      </c>
      <c r="M17" s="4">
        <v>75638</v>
      </c>
      <c r="N17" s="5" t="s">
        <v>66</v>
      </c>
      <c r="O17" s="11" t="s">
        <v>68</v>
      </c>
      <c r="P17" s="9" t="s">
        <v>59</v>
      </c>
      <c r="Q17" s="8">
        <v>45838</v>
      </c>
      <c r="R17" s="9" t="s">
        <v>67</v>
      </c>
    </row>
    <row r="18" spans="1:18" ht="30" x14ac:dyDescent="0.25">
      <c r="A18" s="7">
        <v>2025</v>
      </c>
      <c r="B18" s="8">
        <v>45748</v>
      </c>
      <c r="C18" s="8">
        <v>45838</v>
      </c>
      <c r="D18" s="2">
        <v>10000</v>
      </c>
      <c r="E18" s="3">
        <v>15400</v>
      </c>
      <c r="F18" s="10">
        <v>15401</v>
      </c>
      <c r="G18" s="5" t="s">
        <v>63</v>
      </c>
      <c r="H18" s="4">
        <v>7235339</v>
      </c>
      <c r="I18" s="5"/>
      <c r="J18" s="4">
        <v>3261919.98</v>
      </c>
      <c r="K18" s="4">
        <v>3261919.98</v>
      </c>
      <c r="L18" s="4">
        <v>3261919.98</v>
      </c>
      <c r="M18" s="4">
        <v>3261919.98</v>
      </c>
      <c r="N18" s="5"/>
      <c r="O18" s="11" t="s">
        <v>68</v>
      </c>
      <c r="P18" s="9" t="s">
        <v>59</v>
      </c>
      <c r="Q18" s="8">
        <v>45838</v>
      </c>
      <c r="R18" s="9" t="s">
        <v>67</v>
      </c>
    </row>
    <row r="19" spans="1:18" ht="30" x14ac:dyDescent="0.25">
      <c r="A19" s="7">
        <v>2025</v>
      </c>
      <c r="B19" s="8">
        <v>45748</v>
      </c>
      <c r="C19" s="8">
        <v>45838</v>
      </c>
      <c r="D19" s="2">
        <v>10000</v>
      </c>
      <c r="E19" s="3">
        <v>15900</v>
      </c>
      <c r="F19" s="10">
        <v>15906</v>
      </c>
      <c r="G19" s="5" t="s">
        <v>57</v>
      </c>
      <c r="H19" s="4"/>
      <c r="I19" s="16">
        <f>27736+13868</f>
        <v>41604</v>
      </c>
      <c r="J19" s="4">
        <v>41604</v>
      </c>
      <c r="K19" s="4">
        <v>41604</v>
      </c>
      <c r="L19" s="4">
        <v>41604</v>
      </c>
      <c r="M19" s="4">
        <v>41604</v>
      </c>
      <c r="N19" s="5" t="s">
        <v>66</v>
      </c>
      <c r="O19" s="11" t="s">
        <v>68</v>
      </c>
      <c r="P19" s="9" t="s">
        <v>59</v>
      </c>
      <c r="Q19" s="8">
        <v>45838</v>
      </c>
      <c r="R19" s="9" t="s">
        <v>67</v>
      </c>
    </row>
    <row r="20" spans="1:18" ht="30" x14ac:dyDescent="0.25">
      <c r="A20" s="7">
        <v>2025</v>
      </c>
      <c r="B20" s="8">
        <v>45748</v>
      </c>
      <c r="C20" s="8">
        <v>45838</v>
      </c>
      <c r="D20" s="2">
        <v>10000</v>
      </c>
      <c r="E20" s="3">
        <v>15900</v>
      </c>
      <c r="F20" s="10">
        <v>15901</v>
      </c>
      <c r="G20" s="5" t="s">
        <v>64</v>
      </c>
      <c r="H20" s="4">
        <v>3032796</v>
      </c>
      <c r="I20" s="5"/>
      <c r="J20" s="4">
        <v>1681565.59</v>
      </c>
      <c r="K20" s="4">
        <v>1681565.59</v>
      </c>
      <c r="L20" s="4">
        <v>1681565.59</v>
      </c>
      <c r="M20" s="4">
        <v>1681565.59</v>
      </c>
      <c r="N20" s="5"/>
      <c r="O20" s="11" t="s">
        <v>68</v>
      </c>
      <c r="P20" s="9" t="s">
        <v>59</v>
      </c>
      <c r="Q20" s="8">
        <v>45838</v>
      </c>
      <c r="R20" s="9" t="s">
        <v>67</v>
      </c>
    </row>
    <row r="21" spans="1:18" ht="30" x14ac:dyDescent="0.25">
      <c r="A21" s="7">
        <v>2025</v>
      </c>
      <c r="B21" s="8">
        <v>45748</v>
      </c>
      <c r="C21" s="8">
        <v>45838</v>
      </c>
      <c r="D21" s="2">
        <v>10000</v>
      </c>
      <c r="E21" s="3">
        <v>16100</v>
      </c>
      <c r="F21" s="10">
        <v>16101</v>
      </c>
      <c r="G21" s="5" t="s">
        <v>65</v>
      </c>
      <c r="H21" s="4">
        <v>2057280</v>
      </c>
      <c r="I21" s="16">
        <f>-75638-27736-13868</f>
        <v>-117242</v>
      </c>
      <c r="J21" s="4">
        <v>0</v>
      </c>
      <c r="K21" s="4">
        <v>0</v>
      </c>
      <c r="L21" s="4">
        <v>0</v>
      </c>
      <c r="M21" s="4">
        <v>0</v>
      </c>
      <c r="N21" s="5" t="s">
        <v>66</v>
      </c>
      <c r="O21" s="11" t="s">
        <v>68</v>
      </c>
      <c r="P21" s="9" t="s">
        <v>59</v>
      </c>
      <c r="Q21" s="8">
        <v>45838</v>
      </c>
      <c r="R21" s="9" t="s">
        <v>67</v>
      </c>
    </row>
    <row r="22" spans="1:18" ht="30" x14ac:dyDescent="0.25">
      <c r="A22" s="7">
        <v>2025</v>
      </c>
      <c r="B22" s="8">
        <v>45748</v>
      </c>
      <c r="C22" s="8">
        <v>45838</v>
      </c>
      <c r="D22" s="2">
        <v>30000</v>
      </c>
      <c r="E22" s="3">
        <v>39800</v>
      </c>
      <c r="F22" s="12">
        <v>39801</v>
      </c>
      <c r="G22" s="6" t="s">
        <v>58</v>
      </c>
      <c r="H22" s="4">
        <v>763589</v>
      </c>
      <c r="I22" s="5"/>
      <c r="J22" s="4">
        <v>344521.35</v>
      </c>
      <c r="K22" s="4">
        <v>344521.35</v>
      </c>
      <c r="L22" s="4">
        <v>344521.35</v>
      </c>
      <c r="M22" s="4">
        <v>344521.35</v>
      </c>
      <c r="N22" s="5"/>
      <c r="O22" s="11" t="s">
        <v>68</v>
      </c>
      <c r="P22" s="9" t="s">
        <v>59</v>
      </c>
      <c r="Q22" s="8">
        <v>45838</v>
      </c>
      <c r="R22" s="9" t="s">
        <v>67</v>
      </c>
    </row>
    <row r="23" spans="1:18" x14ac:dyDescent="0.25">
      <c r="J23" s="17">
        <f>SUM(J8:J22)</f>
        <v>14113989.99</v>
      </c>
      <c r="L23" s="17"/>
    </row>
  </sheetData>
  <mergeCells count="7">
    <mergeCell ref="A6:R6"/>
    <mergeCell ref="A2:C2"/>
    <mergeCell ref="D2:F2"/>
    <mergeCell ref="G2:I2"/>
    <mergeCell ref="A3:C3"/>
    <mergeCell ref="D3:F3"/>
    <mergeCell ref="G3:I3"/>
  </mergeCells>
  <hyperlinks>
    <hyperlink ref="O8" r:id="rId1" xr:uid="{CE47F398-8D04-4CB1-969F-E6834E416134}"/>
    <hyperlink ref="O9" r:id="rId2" xr:uid="{D003D9C2-6B29-4A64-9DBB-606220BBAD61}"/>
    <hyperlink ref="O10" r:id="rId3" xr:uid="{FC0D5C35-9095-4DEA-9EC6-A6B42E643027}"/>
    <hyperlink ref="O11" r:id="rId4" xr:uid="{B0E63DDA-7454-445D-9CF7-7C30B52D9391}"/>
    <hyperlink ref="O12" r:id="rId5" xr:uid="{1A21F51F-20C5-4DFE-8CA9-045CC0D89B7E}"/>
    <hyperlink ref="O13" r:id="rId6" xr:uid="{3FDAE83A-D371-414C-9222-8A9D6A40AAC6}"/>
    <hyperlink ref="O14" r:id="rId7" xr:uid="{48733BE9-5A88-44B1-98DF-392A9BDF66CF}"/>
    <hyperlink ref="O15" r:id="rId8" xr:uid="{450917C7-A5D7-44A7-B2DE-CFA43E37532E}"/>
    <hyperlink ref="O16" r:id="rId9" xr:uid="{FF525217-2DFB-4270-B1B7-CD502A8714BF}"/>
    <hyperlink ref="O17" r:id="rId10" xr:uid="{D95DC044-F073-48E2-969C-0B1D3AB080FE}"/>
    <hyperlink ref="O18" r:id="rId11" xr:uid="{5B5764CD-BA55-41D6-B6FA-50C44E7722B7}"/>
    <hyperlink ref="O19" r:id="rId12" xr:uid="{434CE8C3-EB78-4D3B-B90F-22B5D25D9E39}"/>
    <hyperlink ref="O20" r:id="rId13" xr:uid="{D72C03F1-2D1C-4760-8987-D9365431BD1E}"/>
    <hyperlink ref="O21" r:id="rId14" xr:uid="{8BE7D8B8-106D-49C8-9F58-BA72FE241B5A}"/>
    <hyperlink ref="O22" r:id="rId15" xr:uid="{AFFB6976-CAD9-4F8D-8550-CACC17DF82CC}"/>
  </hyperlinks>
  <pageMargins left="0.70866141732283472" right="0.70866141732283472" top="0.74803149606299213" bottom="0.74803149606299213" header="0.31496062992125984" footer="0.31496062992125984"/>
  <pageSetup paperSize="5" orientation="landscape" r:id="rId16"/>
  <headerFooter>
    <oddHeader>&amp;L&amp;G&amp;R&amp;G</oddHeader>
  </headerFooter>
  <legacyDrawingHF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cp:lastPrinted>2025-04-10T16:25:23Z</cp:lastPrinted>
  <dcterms:created xsi:type="dcterms:W3CDTF">2025-03-04T16:58:40Z</dcterms:created>
  <dcterms:modified xsi:type="dcterms:W3CDTF">2025-07-10T16:59:06Z</dcterms:modified>
</cp:coreProperties>
</file>