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4to trimestre 2024\concentrados\oscar\sifinancia\"/>
    </mc:Choice>
  </mc:AlternateContent>
  <bookViews>
    <workbookView xWindow="-120" yWindow="-120" windowWidth="24240" windowHeight="13020"/>
  </bookViews>
  <sheets>
    <sheet name="Reporte de Formatos" sheetId="1" r:id="rId1"/>
    <sheet name="Tabla_514409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E12" i="2"/>
  <c r="F12" i="2" s="1"/>
  <c r="E11" i="2"/>
  <c r="F11" i="2" s="1"/>
  <c r="F13" i="2"/>
  <c r="F10" i="2"/>
</calcChain>
</file>

<file path=xl/sharedStrings.xml><?xml version="1.0" encoding="utf-8"?>
<sst xmlns="http://schemas.openxmlformats.org/spreadsheetml/2006/main" count="73" uniqueCount="60">
  <si>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</si>
  <si>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</si>
  <si>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</si>
  <si>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</si>
  <si>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</si>
  <si>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</si>
  <si>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</si>
  <si>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</si>
  <si>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</si>
  <si>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</si>
  <si>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</si>
  <si>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</si>
  <si>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</si>
  <si>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</si>
  <si>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</si>
  <si>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</si>
  <si>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</si>
  <si>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</si>
  <si>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</si>
  <si>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</si>
  <si>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</si>
  <si>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</si>
  <si>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</si>
  <si>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</si>
  <si>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</si>
  <si>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</si>
  <si>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</si>
  <si>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</si>
  <si>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</si>
  <si>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</si>
  <si>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</si>
  <si>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</si>
  <si>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</si>
  <si>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</si>
  <si>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</si>
  <si>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</si>
  <si>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</si>
  <si>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</si>
  <si>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</si>
  <si>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</si>
  <si>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</si>
  <si>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</si>
  <si>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</si>
  <si>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</si>
  <si>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</si>
  <si>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</si>
  <si>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</si>
  <si>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</si>
  <si>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</si>
  <si>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</si>
  <si>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</si>
  <si>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</si>
  <si>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</si>
  <si>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</si>
  <si>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Bienes Muebes, Inmuebles e Intangibles</t>
  </si>
  <si>
    <t>Presupuesto de Egresos asignado provenientes de Ingresos por Venta de Bienes, Prestación de Servicios y Otros Ingresos para el Ejercicio Fiscal 2024.</t>
  </si>
  <si>
    <t>Presupuesto de Egresos asignado con Recursos Presupuestales autorizado por el Congreso del Estado para el Ejercicio Fiscal 2024.</t>
  </si>
  <si>
    <t>Inversiones Financieras y Otras Provisiones</t>
  </si>
  <si>
    <t>https://so.secoem.michoacan.gob.mx/wp-content/uploads/2025/01/AVANCE-DE-EJECUCION-DE-RECURSOS-PRESUPUESTALES-RECURSOS-PROPIOS-DICIEMBRE-2024.pdf</t>
  </si>
  <si>
    <t>https://so.secoem.michoacan.gob.mx/wp-content/uploads/2025/01/AVANCE-DE-EJECUCION-DE-DE-RECURSOS-PRESUPUESTALES-RECURSOS-ESTATALES-DICIEMBRE-2024.pdf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</si>
</sst>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left" vertical="center"/>
    </xf>
    <xf numFmtId="2" fontId="0" fillId="0" borderId="1" xfId="0" applyNumberFormat="1" applyBorder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AVANCE-DE-EJECUCION-DE-DE-RECURSOS-PRESUPUESTALES-RECURSOS-ESTATALES-DICIEMBRE-2024.pdf" TargetMode="External"/><Relationship Id="rId1" Type="http://schemas.openxmlformats.org/officeDocument/2006/relationships/hyperlink" Target="https://so.secoem.michoacan.gob.mx/wp-content/uploads/2025/01/AVANCE-DE-EJECUCION-DE-RECURSOS-PRESUPUESTALES-RECURSOS-PROPIOS-DICIEMBRE-2024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59" zoomScaleNormal="86" zoomScalePageLayoutView="59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5.6640625" customWidth="1"/>
    <col min="4" max="4" width="42.88671875" customWidth="1"/>
    <col min="5" max="5" width="61.44140625" bestFit="1" customWidth="1"/>
    <col min="6" max="6" width="40.6640625" customWidth="1"/>
    <col min="7" max="7" width="20" bestFit="1" customWidth="1"/>
    <col min="8" max="8" width="33" customWidth="1"/>
  </cols>
  <sheetData>
    <row r="1" spans="1:9" hidden="1" x14ac:dyDescent="0.3">
      <c r="A1" t="s">
        <v>0</v>
      </c>
    </row>
    <row r="2" spans="1: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12" t="s">
        <v>22</v>
      </c>
      <c r="B6" s="13"/>
      <c r="C6" s="13"/>
      <c r="D6" s="13"/>
      <c r="E6" s="13"/>
      <c r="F6" s="13"/>
      <c r="G6" s="13"/>
      <c r="H6" s="13"/>
    </row>
    <row r="7" spans="1:9" ht="40.200000000000003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95.25" customHeight="1" x14ac:dyDescent="0.3">
      <c r="A8" s="3">
        <v>2024</v>
      </c>
      <c r="B8" s="4">
        <v>45566</v>
      </c>
      <c r="C8" s="4">
        <v>45657</v>
      </c>
      <c r="D8" s="7">
        <v>1</v>
      </c>
      <c r="E8" s="8" t="s">
        <v>58</v>
      </c>
      <c r="F8" s="3" t="s">
        <v>49</v>
      </c>
      <c r="G8" s="4">
        <v>45657</v>
      </c>
      <c r="H8" s="5" t="s">
        <v>55</v>
      </c>
    </row>
    <row r="9" spans="1:9" ht="91.5" customHeight="1" x14ac:dyDescent="0.3">
      <c r="A9" s="3">
        <v>2024</v>
      </c>
      <c r="B9" s="4">
        <v>45566</v>
      </c>
      <c r="C9" s="4">
        <v>45657</v>
      </c>
      <c r="D9" s="7">
        <v>2</v>
      </c>
      <c r="E9" s="6" t="s">
        <v>59</v>
      </c>
      <c r="F9" s="3" t="s">
        <v>49</v>
      </c>
      <c r="G9" s="4">
        <v>45657</v>
      </c>
      <c r="H9" s="5" t="s">
        <v>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0866141732283472" right="0.70866141732283472" top="0.74803149606299213" bottom="0.74803149606299213" header="0.31496062992125984" footer="0.31496062992125984"/>
  <pageSetup paperSize="5" scale="6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A10" sqref="A10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33203125" bestFit="1" customWidth="1"/>
    <col min="6" max="6" width="12.6640625" bestFit="1" customWidth="1"/>
    <col min="7" max="7" width="13" bestFit="1" customWidth="1"/>
    <col min="8" max="8" width="11.5546875" bestFit="1" customWidth="1"/>
    <col min="9" max="9" width="14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 s="3">
        <v>1</v>
      </c>
      <c r="B4" s="3">
        <v>1000</v>
      </c>
      <c r="C4" s="3" t="s">
        <v>50</v>
      </c>
      <c r="D4" s="3">
        <v>8368627</v>
      </c>
      <c r="E4" s="9">
        <v>0</v>
      </c>
      <c r="F4" s="9">
        <v>8368627</v>
      </c>
      <c r="G4" s="9">
        <v>7343331</v>
      </c>
      <c r="H4" s="9">
        <v>7343331</v>
      </c>
      <c r="I4" s="9">
        <v>1025296</v>
      </c>
    </row>
    <row r="5" spans="1:9" x14ac:dyDescent="0.3">
      <c r="A5" s="3">
        <v>1</v>
      </c>
      <c r="B5" s="3">
        <v>2000</v>
      </c>
      <c r="C5" s="3" t="s">
        <v>51</v>
      </c>
      <c r="D5" s="3">
        <v>2721909</v>
      </c>
      <c r="E5" s="9">
        <v>0</v>
      </c>
      <c r="F5" s="9">
        <v>2721909</v>
      </c>
      <c r="G5" s="9">
        <v>1111005</v>
      </c>
      <c r="H5" s="9">
        <v>1111005</v>
      </c>
      <c r="I5" s="9">
        <v>1610904</v>
      </c>
    </row>
    <row r="6" spans="1:9" x14ac:dyDescent="0.3">
      <c r="A6" s="3">
        <v>1</v>
      </c>
      <c r="B6" s="3">
        <v>3000</v>
      </c>
      <c r="C6" s="3" t="s">
        <v>52</v>
      </c>
      <c r="D6" s="3">
        <v>8865243</v>
      </c>
      <c r="E6" s="9">
        <v>12000</v>
      </c>
      <c r="F6" s="9">
        <v>8877243</v>
      </c>
      <c r="G6" s="9">
        <v>1919948</v>
      </c>
      <c r="H6" s="9">
        <v>1919948</v>
      </c>
      <c r="I6" s="9">
        <v>6957295</v>
      </c>
    </row>
    <row r="7" spans="1:9" x14ac:dyDescent="0.3">
      <c r="A7" s="3">
        <v>1</v>
      </c>
      <c r="B7" s="3">
        <v>4000</v>
      </c>
      <c r="C7" s="3" t="s">
        <v>53</v>
      </c>
      <c r="D7" s="3">
        <v>4434000</v>
      </c>
      <c r="E7" s="9">
        <v>-4000000</v>
      </c>
      <c r="F7" s="9">
        <v>434000</v>
      </c>
      <c r="G7" s="9">
        <v>30000</v>
      </c>
      <c r="H7" s="9">
        <v>30000</v>
      </c>
      <c r="I7" s="9">
        <v>404000</v>
      </c>
    </row>
    <row r="8" spans="1:9" x14ac:dyDescent="0.3">
      <c r="A8" s="3">
        <v>1</v>
      </c>
      <c r="B8" s="3">
        <v>5000</v>
      </c>
      <c r="C8" s="3" t="s">
        <v>54</v>
      </c>
      <c r="D8" s="3">
        <v>843000</v>
      </c>
      <c r="E8" s="9">
        <v>0</v>
      </c>
      <c r="F8" s="9">
        <v>843000</v>
      </c>
      <c r="G8" s="9">
        <v>653426</v>
      </c>
      <c r="H8" s="9">
        <v>653426</v>
      </c>
      <c r="I8" s="9">
        <v>189574</v>
      </c>
    </row>
    <row r="9" spans="1:9" s="10" customFormat="1" x14ac:dyDescent="0.3">
      <c r="A9" s="3">
        <v>1</v>
      </c>
      <c r="B9" s="3">
        <v>7000</v>
      </c>
      <c r="C9" s="3" t="s">
        <v>57</v>
      </c>
      <c r="D9" s="3">
        <v>0</v>
      </c>
      <c r="E9" s="9">
        <v>57120000</v>
      </c>
      <c r="F9" s="9">
        <v>57120000</v>
      </c>
      <c r="G9" s="9">
        <v>56837500</v>
      </c>
      <c r="H9" s="9"/>
      <c r="I9" s="9">
        <v>282500</v>
      </c>
    </row>
    <row r="10" spans="1:9" x14ac:dyDescent="0.3">
      <c r="A10" s="3">
        <v>2</v>
      </c>
      <c r="B10" s="3">
        <v>1000</v>
      </c>
      <c r="C10" s="3" t="s">
        <v>50</v>
      </c>
      <c r="D10" s="3">
        <v>44770999</v>
      </c>
      <c r="E10" s="9">
        <v>0</v>
      </c>
      <c r="F10" s="9">
        <f t="shared" ref="F10:F13" si="0">+D10+E10</f>
        <v>44770999</v>
      </c>
      <c r="G10" s="9">
        <v>33153217</v>
      </c>
      <c r="H10" s="9">
        <v>33153217</v>
      </c>
      <c r="I10" s="9">
        <v>11617782</v>
      </c>
    </row>
    <row r="11" spans="1:9" x14ac:dyDescent="0.3">
      <c r="A11" s="3">
        <v>2</v>
      </c>
      <c r="B11" s="3">
        <v>2000</v>
      </c>
      <c r="C11" s="3" t="s">
        <v>51</v>
      </c>
      <c r="D11" s="3">
        <v>2828339</v>
      </c>
      <c r="E11" s="9">
        <f>490487-106000</f>
        <v>384487</v>
      </c>
      <c r="F11" s="9">
        <f t="shared" si="0"/>
        <v>3212826</v>
      </c>
      <c r="G11" s="9">
        <v>1939100</v>
      </c>
      <c r="H11" s="9">
        <v>1939100</v>
      </c>
      <c r="I11" s="9">
        <v>1273726</v>
      </c>
    </row>
    <row r="12" spans="1:9" x14ac:dyDescent="0.3">
      <c r="A12" s="3">
        <v>2</v>
      </c>
      <c r="B12" s="3">
        <v>3000</v>
      </c>
      <c r="C12" s="3" t="s">
        <v>52</v>
      </c>
      <c r="D12" s="3">
        <v>12969278</v>
      </c>
      <c r="E12" s="9">
        <f>11218300-602787</f>
        <v>10615513</v>
      </c>
      <c r="F12" s="9">
        <f t="shared" si="0"/>
        <v>23584791</v>
      </c>
      <c r="G12" s="9">
        <v>20550413</v>
      </c>
      <c r="H12" s="9">
        <v>20550413</v>
      </c>
      <c r="I12" s="9">
        <v>3034378</v>
      </c>
    </row>
    <row r="13" spans="1:9" x14ac:dyDescent="0.3">
      <c r="A13" s="3">
        <v>2</v>
      </c>
      <c r="B13" s="3">
        <v>4000</v>
      </c>
      <c r="C13" s="3" t="s">
        <v>53</v>
      </c>
      <c r="D13" s="3">
        <v>200000</v>
      </c>
      <c r="E13" s="9">
        <v>0</v>
      </c>
      <c r="F13" s="9">
        <f t="shared" si="0"/>
        <v>200000</v>
      </c>
      <c r="G13" s="9">
        <v>200000</v>
      </c>
      <c r="H13" s="9">
        <v>200000</v>
      </c>
      <c r="I13" s="9">
        <v>0</v>
      </c>
    </row>
    <row r="14" spans="1:9" x14ac:dyDescent="0.3">
      <c r="E14" s="10"/>
      <c r="F14" s="10"/>
      <c r="G14" s="11">
        <f>+G10+G11+G12+G13</f>
        <v>55842730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2024-03-20T19:26:39Z</cp:lastPrinted>
  <dcterms:created xsi:type="dcterms:W3CDTF">2024-03-15T17:20:15Z</dcterms:created>
  <dcterms:modified xsi:type="dcterms:W3CDTF">2025-01-16T18:13:27Z</dcterms:modified>
</cp:coreProperties>
</file>