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5_CCLEM\Segundo Trimestre abr-jun 2025\ART. 35\"/>
    </mc:Choice>
  </mc:AlternateContent>
  <xr:revisionPtr revIDLastSave="0" documentId="13_ncr:1_{57139D14-5098-4B51-8DCE-C77DE4D86D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B33" i="1" l="1"/>
  <c r="AB26" i="1"/>
  <c r="AB22" i="1" l="1"/>
  <c r="AB20" i="1"/>
  <c r="AB17" i="1"/>
  <c r="AB16" i="1"/>
  <c r="AB15" i="1"/>
  <c r="AB12" i="1"/>
  <c r="AB11" i="1"/>
</calcChain>
</file>

<file path=xl/sharedStrings.xml><?xml version="1.0" encoding="utf-8"?>
<sst xmlns="http://schemas.openxmlformats.org/spreadsheetml/2006/main" count="854" uniqueCount="277">
  <si>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</si>
  <si>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</si>
  <si>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</si>
  <si>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</si>
  <si>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</si>
  <si>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</si>
  <si>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</si>
  <si>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</si>
  <si>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</si>
  <si>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</si>
  <si>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</si>
  <si>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</si>
  <si>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</si>
  <si>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</si>
  <si>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</si>
  <si>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</si>
  <si>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</si>
  <si>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</si>
  <si>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</si>
  <si>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</si>
  <si>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</si>
  <si>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</si>
  <si>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</si>
  <si>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</si>
  <si>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</si>
  <si>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</si>
  <si>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</si>
  <si>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</si>
  <si>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</si>
  <si>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</si>
  <si>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</si>
  <si>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</si>
  <si>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</si>
  <si>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</si>
  <si>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</si>
  <si>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</si>
  <si>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</si>
  <si>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</si>
  <si>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</si>
  <si>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</si>
  <si>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</si>
  <si>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</si>
  <si>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</si>
  <si>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</si>
  <si>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</si>
  <si>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</si>
  <si>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</si>
  <si>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</si>
  <si>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</si>
  <si>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</si>
  <si>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</si>
  <si>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</si>
  <si>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</si>
  <si>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</si>
  <si>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</si>
  <si>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</si>
  <si>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</si>
  <si>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</si>
  <si>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</si>
  <si>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</si>
  <si>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</si>
  <si>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</si>
  <si>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</si>
  <si>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</si>
  <si>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</si>
  <si>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</si>
  <si>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</si>
  <si>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</si>
  <si>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</si>
  <si>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</si>
  <si>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</si>
  <si>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</si>
  <si>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</si>
  <si>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</si>
  <si>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</si>
  <si>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</si>
  <si>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</si>
  <si>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</si>
  <si>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</si>
  <si>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</si>
  <si>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</si>
  <si>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</si>
  <si>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</si>
  <si>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</si>
  <si>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</si>
  <si>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</si>
  <si>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</si>
  <si>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</si>
  <si>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</si>
  <si>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</si>
  <si>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</si>
  <si>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</si>
  <si>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</si>
  <si>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</si>
  <si>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</si>
  <si>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</si>
  <si>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</si>
  <si>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</si>
  <si>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</si>
  <si>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</si>
  <si>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</si>
  <si>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</si>
  <si>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</si>
  <si>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</si>
  <si>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</si>
  <si>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</si>
  <si>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</si>
  <si>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</si>
  <si>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</si>
  <si>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</si>
  <si>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</si>
  <si>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</si>
  <si>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</si>
  <si>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</si>
  <si>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</si>
  <si>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Jefe de departamento</t>
  </si>
  <si>
    <t>Jefa de departamento</t>
  </si>
  <si>
    <t>Notificador en la delegación regional Morelia</t>
  </si>
  <si>
    <t>Notificador en la delegación regional Zamora</t>
  </si>
  <si>
    <t>Notificadora en la delegación regional Zamora</t>
  </si>
  <si>
    <t>Notificadora en la delegación regional Morelia</t>
  </si>
  <si>
    <t>DELEGACIÓN REGIONAL DE MORELIA</t>
  </si>
  <si>
    <t>DELEGACIÓN REGIONAL DE ZAMORA</t>
  </si>
  <si>
    <t>DIRECCIÓN GENERAL</t>
  </si>
  <si>
    <t>FELIPE</t>
  </si>
  <si>
    <t>MORENO</t>
  </si>
  <si>
    <t>DÍAZ</t>
  </si>
  <si>
    <t>OSCAR</t>
  </si>
  <si>
    <t>SALINAS</t>
  </si>
  <si>
    <t>HUERTA</t>
  </si>
  <si>
    <t>ROSA ISELA</t>
  </si>
  <si>
    <t>ARZATE</t>
  </si>
  <si>
    <t>QUEVEDO</t>
  </si>
  <si>
    <t>GUZMÁN</t>
  </si>
  <si>
    <t>MATILDE LIZET</t>
  </si>
  <si>
    <t>FARFÁN</t>
  </si>
  <si>
    <t>ÁNGELES</t>
  </si>
  <si>
    <t>LORENA</t>
  </si>
  <si>
    <t>LACHINO</t>
  </si>
  <si>
    <t>BARBOZA</t>
  </si>
  <si>
    <t>Comisión</t>
  </si>
  <si>
    <t>México</t>
  </si>
  <si>
    <t>ESTADO DE MICHOACÁN DE OCAMPO</t>
  </si>
  <si>
    <t>MORELIA</t>
  </si>
  <si>
    <t>ZAMORA</t>
  </si>
  <si>
    <t>NOTIFICACIÓN</t>
  </si>
  <si>
    <t>SAHUAYO</t>
  </si>
  <si>
    <t>LA PIEDAD</t>
  </si>
  <si>
    <t>SALVADOR ESCALANTE</t>
  </si>
  <si>
    <t>CDMX</t>
  </si>
  <si>
    <t>COMBUSTIBLE</t>
  </si>
  <si>
    <t>ALIMENTOS</t>
  </si>
  <si>
    <t>PEAJE</t>
  </si>
  <si>
    <t>PASAJE</t>
  </si>
  <si>
    <t>https://so.secoem.michoacan.gob.mx/wp-content/uploads/2024/10/MANUAL-PARA-EL-EJERCICIO-DEL-GASTO-EN-MATERIA-DE-VIATICOS-2.pdf</t>
  </si>
  <si>
    <t>Jefatura de Departamento de Recursos Financieros y Materiales</t>
  </si>
  <si>
    <t>CD. HIDALGO</t>
  </si>
  <si>
    <t>P 511</t>
  </si>
  <si>
    <t>P 512</t>
  </si>
  <si>
    <t>ADOLFO CECILIO</t>
  </si>
  <si>
    <t>CAMPOS</t>
  </si>
  <si>
    <t>MARCIAL</t>
  </si>
  <si>
    <t>HUETAMO</t>
  </si>
  <si>
    <t>P 684</t>
  </si>
  <si>
    <t>Director de área "B"</t>
  </si>
  <si>
    <t>Director en la delegación regional Morelia</t>
  </si>
  <si>
    <t>P 685</t>
  </si>
  <si>
    <t>P 686</t>
  </si>
  <si>
    <t>P 687</t>
  </si>
  <si>
    <t>https://so.secoem.michoacan.gob.mx/wp-content/uploads/2025/07/F-ACTURAS-P-511.pdf</t>
  </si>
  <si>
    <t>https://so.secoem.michoacan.gob.mx/wp-content/uploads/2025/07/F-ACTURAS-P-512.pdf</t>
  </si>
  <si>
    <t>https://so.secoem.michoacan.gob.mx/wp-content/uploads/2025/07/F-ACTURAS-P-684.pdf</t>
  </si>
  <si>
    <t>https://so.secoem.michoacan.gob.mx/wp-content/uploads/2025/07/F-ACTURAS-P-685.pdf</t>
  </si>
  <si>
    <t>https://so.secoem.michoacan.gob.mx/wp-content/uploads/2025/07/F-ACTURAS-P-686.pdf</t>
  </si>
  <si>
    <t>https://so.secoem.michoacan.gob.mx/wp-content/uploads/2025/07/F-ACTURAS-P-687.pdf</t>
  </si>
  <si>
    <t>https://so.secoem.michoacan.gob.mx/wp-content/uploads/2025/07/INFORME-P-511.pdf</t>
  </si>
  <si>
    <t>https://so.secoem.michoacan.gob.mx/wp-content/uploads/2025/07/INFORME-P-512.pdf</t>
  </si>
  <si>
    <t>https://so.secoem.michoacan.gob.mx/wp-content/uploads/2025/07/INFORME-P-684.pdf</t>
  </si>
  <si>
    <t>https://so.secoem.michoacan.gob.mx/wp-content/uploads/2025/07/INFORME-P-685.pdf</t>
  </si>
  <si>
    <t>https://so.secoem.michoacan.gob.mx/wp-content/uploads/2025/07/INFORME-P-686.pdf</t>
  </si>
  <si>
    <t>https://so.secoem.michoacan.gob.mx/wp-content/uploads/2025/07/INFORME-P-687.pdf</t>
  </si>
  <si>
    <t>REPRESENTACIÓN DEL CCLEM " CARAVANAS INTEGRALES POR LA JUVENTUD DE MICHOACÁN"</t>
  </si>
  <si>
    <t>PÁTZCUARO</t>
  </si>
  <si>
    <t>MARAVATÍO</t>
  </si>
  <si>
    <t>https://so.secoem.michoacan.gob.mx/wp-content/uploads/2025/07/INFORME-P-688.pdf</t>
  </si>
  <si>
    <t>P 688</t>
  </si>
  <si>
    <t>https://so.secoem.michoacan.gob.mx/wp-content/uploads/2025/07/FACTURAS-P-688.pdf</t>
  </si>
  <si>
    <t>Director de área "C"</t>
  </si>
  <si>
    <t>Secretario Técnico</t>
  </si>
  <si>
    <t>RIGOBERTO</t>
  </si>
  <si>
    <t>URIARTE</t>
  </si>
  <si>
    <t>PARTICIPAR EN LA CONFERENCIA " JUSTICIA RESTAURATIVA LABORAL"</t>
  </si>
  <si>
    <t>https://so.secoem.michoacan.gob.mx/wp-content/uploads/2025/07/FACTURAS-P-689.pdf</t>
  </si>
  <si>
    <t>P 689</t>
  </si>
  <si>
    <t>https://so.secoem.michoacan.gob.mx/wp-content/uploads/2025/07/INFORME-P-689.pdf</t>
  </si>
  <si>
    <t>https://so.secoem.michoacan.gob.mx/wp-content/uploads/2025/07/INFORME-P-690.pdf</t>
  </si>
  <si>
    <t>P 690</t>
  </si>
  <si>
    <t>https://so.secoem.michoacan.gob.mx/wp-content/uploads/2025/07/FACTURAS-P-690.pdf</t>
  </si>
  <si>
    <t>https://so.secoem.michoacan.gob.mx/wp-content/uploads/2025/07/FACTURAS-P-691.pdf</t>
  </si>
  <si>
    <t>P 694</t>
  </si>
  <si>
    <t>P 691</t>
  </si>
  <si>
    <t>https://so.secoem.michoacan.gob.mx/wp-content/uploads/2025/07/INFORME-P-691.pdf</t>
  </si>
  <si>
    <t>https://so.secoem.michoacan.gob.mx/wp-content/uploads/2025/07/INFORME-P-692.pdf</t>
  </si>
  <si>
    <t>P 692</t>
  </si>
  <si>
    <t>https://so.secoem.michoacan.gob.mx/wp-content/uploads/2025/07/FACTURAS-P-692.pdf</t>
  </si>
  <si>
    <t>https://so.secoem.michoacan.gob.mx/wp-content/uploads/2025/07/FACTURAS-P-693.pdf</t>
  </si>
  <si>
    <t>P 693</t>
  </si>
  <si>
    <t>https://so.secoem.michoacan.gob.mx/wp-content/uploads/2025/07/INFORME-P-693.pdf</t>
  </si>
  <si>
    <t>Director de área "A"</t>
  </si>
  <si>
    <t xml:space="preserve">Directora en la delegación regional Zamora </t>
  </si>
  <si>
    <t>BELÉN</t>
  </si>
  <si>
    <t>VILLAGÓMEZ</t>
  </si>
  <si>
    <t>LEÓN</t>
  </si>
  <si>
    <t>https://so.secoem.michoacan.gob.mx/wp-content/uploads/2025/07/INFORME-P-694.pdf</t>
  </si>
  <si>
    <t>https://so.secoem.michoacan.gob.mx/wp-content/uploads/2025/07/FACTURAS-P-694.pdf</t>
  </si>
  <si>
    <t>Enlace administrativo en la delegación regional Zamora</t>
  </si>
  <si>
    <t>LIBERIANA</t>
  </si>
  <si>
    <t>VALENTÍN</t>
  </si>
  <si>
    <t>CUIDAD DE MÉXICO</t>
  </si>
  <si>
    <t>ASISTIR A REUNIÓN COLABORATIVA CON LA STPS FEDERAL</t>
  </si>
  <si>
    <t>ZINAPÉCUARO</t>
  </si>
  <si>
    <t xml:space="preserve">ÁLVARO OBREGÓN </t>
  </si>
  <si>
    <t xml:space="preserve">ASISTIR A REUNIÓN EXTRAORDINARIA CON EL EQUIPO ADMINISTRATIVO EN CCLEM </t>
  </si>
  <si>
    <t>HERNÁNDEZ</t>
  </si>
  <si>
    <t>https://so.secoem.michoacan.gob.mx/wp-content/uploads/2025/07/FACTURAS-P-695.pdf</t>
  </si>
  <si>
    <t>P 695</t>
  </si>
  <si>
    <t>https://so.secoem.michoacan.gob.mx/wp-content/uploads/2025/07/INFORME-P-695.pdf</t>
  </si>
  <si>
    <t xml:space="preserve">LOS REYES, PERIBAN Y TINGUINDIN </t>
  </si>
  <si>
    <t>https://so.secoem.michoacan.gob.mx/wp-content/uploads/2025/07/INFORME-P-696.pdf</t>
  </si>
  <si>
    <t>P 696</t>
  </si>
  <si>
    <t>https://so.secoem.michoacan.gob.mx/wp-content/uploads/2025/07/FACTURAS-P-696.pdf</t>
  </si>
  <si>
    <t>PAJACUARAN</t>
  </si>
  <si>
    <t>https://so.secoem.michoacan.gob.mx/wp-content/uploads/2025/07/FACTURAS-P-697.pdf</t>
  </si>
  <si>
    <t>P 697</t>
  </si>
  <si>
    <t>https://so.secoem.michoacan.gob.mx/wp-content/uploads/2025/07/INFORME-P-697.pdf</t>
  </si>
  <si>
    <t>https://so.secoem.michoacan.gob.mx/wp-content/uploads/2025/07/INFORME-P-698.pdf</t>
  </si>
  <si>
    <t>P 698</t>
  </si>
  <si>
    <t>https://so.secoem.michoacan.gob.mx/wp-content/uploads/2025/07/FACTURAS-P-698.pdf</t>
  </si>
  <si>
    <t>Auxiliar de Conciliador de la Delegación Regional Morelia</t>
  </si>
  <si>
    <t xml:space="preserve">MONZERRAT </t>
  </si>
  <si>
    <t>MEZA</t>
  </si>
  <si>
    <t>DE LA CRUZ</t>
  </si>
  <si>
    <t>https://so.secoem.michoacan.gob.mx/wp-content/uploads/2025/07/INFORME-P-702.pdf</t>
  </si>
  <si>
    <t>P 702</t>
  </si>
  <si>
    <t>https://so.secoem.michoacan.gob.mx/wp-content/uploads/2025/07/FACTURAS-P-702.pdf</t>
  </si>
  <si>
    <t>PURUANDIRO</t>
  </si>
  <si>
    <t>https://so.secoem.michoacan.gob.mx/wp-content/uploads/2025/07/INFORME-P-703.pdf</t>
  </si>
  <si>
    <t>P 703</t>
  </si>
  <si>
    <t>https://so.secoem.michoacan.gob.mx/wp-content/uploads/2025/07/FACTURAS-P-703.pdf</t>
  </si>
  <si>
    <t>https://so.secoem.michoacan.gob.mx/wp-content/uploads/2025/07/INFORME-P-704.pdf</t>
  </si>
  <si>
    <t>P 704</t>
  </si>
  <si>
    <t>https://so.secoem.michoacan.gob.mx/wp-content/uploads/2025/07/FACTURAS-P-704.pdf</t>
  </si>
  <si>
    <t>https://so.secoem.michoacan.gob.mx/wp-content/uploads/2025/07/INFORME-P-705.pdf</t>
  </si>
  <si>
    <t>P 705</t>
  </si>
  <si>
    <t>https://so.secoem.michoacan.gob.mx/wp-content/uploads/2025/07/FACTURAS-P-705.pdf</t>
  </si>
  <si>
    <t>ZACAPU</t>
  </si>
  <si>
    <t>https://so.secoem.michoacan.gob.mx/wp-content/uploads/2025/07/INFORME-P-706.pdf</t>
  </si>
  <si>
    <t>P 706</t>
  </si>
  <si>
    <t>https://so.secoem.michoacan.gob.mx/wp-content/uploads/2025/07/FACTURAS-P-706.pdf</t>
  </si>
  <si>
    <t>https://so.secoem.michoacan.gob.mx/wp-content/uploads/2025/07/INFORME-P-707.pdf</t>
  </si>
  <si>
    <t>P 707</t>
  </si>
  <si>
    <t>https://so.secoem.michoacan.gob.mx/wp-content/uploads/2025/07/FACTURAS-P-707.pdf</t>
  </si>
  <si>
    <t>https://so.secoem.michoacan.gob.mx/wp-content/uploads/2025/07/INFORME-P-709.pdf</t>
  </si>
  <si>
    <t>P 709</t>
  </si>
  <si>
    <t>https://so.secoem.michoacan.gob.mx/wp-content/uploads/2025/07/FACTURAS-P-709.pdf</t>
  </si>
  <si>
    <t>https://so.secoem.michoacan.gob.mx/wp-content/uploads/2025/07/FACTURAS-P-711.pdf</t>
  </si>
  <si>
    <t>P 711</t>
  </si>
  <si>
    <t>https://so.secoem.michoacan.gob.mx/wp-content/uploads/2025/07/INFORME-P-711.pdf</t>
  </si>
  <si>
    <t>ASISTIR A LA PRIMERA SESSION ORDINARIA DEL COMITÉ DEL CONTROL INTERNO DEL CCLEM</t>
  </si>
  <si>
    <t>https://so.secoem.michoacan.gob.mx/wp-content/uploads/2025/07/INFORME-P-713.pdf</t>
  </si>
  <si>
    <t>P 713</t>
  </si>
  <si>
    <t>https://so.secoem.michoacan.gob.mx/wp-content/uploads/2025/07/FACTURAS-P-713.pdf</t>
  </si>
  <si>
    <t>ZITACUARO</t>
  </si>
  <si>
    <t xml:space="preserve">SUPERVICION DE PERSONAL DE OFICINA DE APOYO </t>
  </si>
  <si>
    <t>https://so.secoem.michoacan.gob.mx/wp-content/uploads/2025/07/FACTURAS-P-715.pdf</t>
  </si>
  <si>
    <t>P 715</t>
  </si>
  <si>
    <t>https://so.secoem.michoacan.gob.mx/wp-content/uploads/2025/07/INFORME-P-715.pdf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</si>
</sst>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B8F3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INFORME-P-688.pdf" TargetMode="External"/><Relationship Id="rId13" Type="http://schemas.openxmlformats.org/officeDocument/2006/relationships/hyperlink" Target="https://so.secoem.michoacan.gob.mx/wp-content/uploads/2025/07/INFORME-P-693.pdf" TargetMode="External"/><Relationship Id="rId18" Type="http://schemas.openxmlformats.org/officeDocument/2006/relationships/hyperlink" Target="https://so.secoem.michoacan.gob.mx/wp-content/uploads/2025/07/INFORME-P-698.pdf" TargetMode="External"/><Relationship Id="rId26" Type="http://schemas.openxmlformats.org/officeDocument/2006/relationships/hyperlink" Target="https://so.secoem.michoacan.gob.mx/wp-content/uploads/2025/07/INFORME-P-711.pdf" TargetMode="External"/><Relationship Id="rId3" Type="http://schemas.openxmlformats.org/officeDocument/2006/relationships/hyperlink" Target="https://so.secoem.michoacan.gob.mx/wp-content/uploads/2025/07/INFORME-P-512.pdf" TargetMode="External"/><Relationship Id="rId21" Type="http://schemas.openxmlformats.org/officeDocument/2006/relationships/hyperlink" Target="https://so.secoem.michoacan.gob.mx/wp-content/uploads/2025/07/INFORME-P-704.pdf" TargetMode="External"/><Relationship Id="rId7" Type="http://schemas.openxmlformats.org/officeDocument/2006/relationships/hyperlink" Target="https://so.secoem.michoacan.gob.mx/wp-content/uploads/2025/07/INFORME-P-687.pdf" TargetMode="External"/><Relationship Id="rId12" Type="http://schemas.openxmlformats.org/officeDocument/2006/relationships/hyperlink" Target="https://so.secoem.michoacan.gob.mx/wp-content/uploads/2025/07/INFORME-P-692.pdf" TargetMode="External"/><Relationship Id="rId17" Type="http://schemas.openxmlformats.org/officeDocument/2006/relationships/hyperlink" Target="https://so.secoem.michoacan.gob.mx/wp-content/uploads/2025/07/INFORME-P-697.pdf" TargetMode="External"/><Relationship Id="rId25" Type="http://schemas.openxmlformats.org/officeDocument/2006/relationships/hyperlink" Target="https://so.secoem.michoacan.gob.mx/wp-content/uploads/2025/07/INFORME-P-709.pdf" TargetMode="External"/><Relationship Id="rId2" Type="http://schemas.openxmlformats.org/officeDocument/2006/relationships/hyperlink" Target="https://so.secoem.michoacan.gob.mx/wp-content/uploads/2025/07/INFORME-P-511.pdf" TargetMode="External"/><Relationship Id="rId16" Type="http://schemas.openxmlformats.org/officeDocument/2006/relationships/hyperlink" Target="https://so.secoem.michoacan.gob.mx/wp-content/uploads/2025/07/INFORME-P-696.pdf" TargetMode="External"/><Relationship Id="rId20" Type="http://schemas.openxmlformats.org/officeDocument/2006/relationships/hyperlink" Target="https://so.secoem.michoacan.gob.mx/wp-content/uploads/2025/07/INFORME-P-703.pdf" TargetMode="External"/><Relationship Id="rId29" Type="http://schemas.openxmlformats.org/officeDocument/2006/relationships/hyperlink" Target="https://so.secoem.michoacan.gob.mx/wp-content/uploads/2024/10/MANUAL-PARA-EL-EJERCICIO-DEL-GASTO-EN-MATERIA-DE-VIATICOS-2.pdf" TargetMode="External"/><Relationship Id="rId1" Type="http://schemas.openxmlformats.org/officeDocument/2006/relationships/hyperlink" Target="https://so.secoem.michoacan.gob.mx/wp-content/uploads/2024/10/MANUAL-PARA-EL-EJERCICIO-DEL-GASTO-EN-MATERIA-DE-VIATICOS-2.pdf" TargetMode="External"/><Relationship Id="rId6" Type="http://schemas.openxmlformats.org/officeDocument/2006/relationships/hyperlink" Target="https://so.secoem.michoacan.gob.mx/wp-content/uploads/2025/07/INFORME-P-686.pdf" TargetMode="External"/><Relationship Id="rId11" Type="http://schemas.openxmlformats.org/officeDocument/2006/relationships/hyperlink" Target="https://so.secoem.michoacan.gob.mx/wp-content/uploads/2025/07/INFORME-P-691.pdf" TargetMode="External"/><Relationship Id="rId24" Type="http://schemas.openxmlformats.org/officeDocument/2006/relationships/hyperlink" Target="https://so.secoem.michoacan.gob.mx/wp-content/uploads/2025/07/INFORME-P-707.pdf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7/INFORME-P-685.pdf" TargetMode="External"/><Relationship Id="rId15" Type="http://schemas.openxmlformats.org/officeDocument/2006/relationships/hyperlink" Target="https://so.secoem.michoacan.gob.mx/wp-content/uploads/2025/07/INFORME-P-695.pdf" TargetMode="External"/><Relationship Id="rId23" Type="http://schemas.openxmlformats.org/officeDocument/2006/relationships/hyperlink" Target="https://so.secoem.michoacan.gob.mx/wp-content/uploads/2025/07/INFORME-P-706.pdf" TargetMode="External"/><Relationship Id="rId28" Type="http://schemas.openxmlformats.org/officeDocument/2006/relationships/hyperlink" Target="https://so.secoem.michoacan.gob.mx/wp-content/uploads/2025/07/INFORME-P-715.pdf" TargetMode="External"/><Relationship Id="rId10" Type="http://schemas.openxmlformats.org/officeDocument/2006/relationships/hyperlink" Target="https://so.secoem.michoacan.gob.mx/wp-content/uploads/2025/07/INFORME-P-690.pdf" TargetMode="External"/><Relationship Id="rId19" Type="http://schemas.openxmlformats.org/officeDocument/2006/relationships/hyperlink" Target="https://so.secoem.michoacan.gob.mx/wp-content/uploads/2025/07/INFORME-P-702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7/INFORME-P-684.pdf" TargetMode="External"/><Relationship Id="rId9" Type="http://schemas.openxmlformats.org/officeDocument/2006/relationships/hyperlink" Target="https://so.secoem.michoacan.gob.mx/wp-content/uploads/2025/07/INFORME-P-689.pdf" TargetMode="External"/><Relationship Id="rId14" Type="http://schemas.openxmlformats.org/officeDocument/2006/relationships/hyperlink" Target="https://so.secoem.michoacan.gob.mx/wp-content/uploads/2025/07/INFORME-P-694.pdf" TargetMode="External"/><Relationship Id="rId22" Type="http://schemas.openxmlformats.org/officeDocument/2006/relationships/hyperlink" Target="https://so.secoem.michoacan.gob.mx/wp-content/uploads/2025/07/INFORME-P-705.pdf" TargetMode="External"/><Relationship Id="rId27" Type="http://schemas.openxmlformats.org/officeDocument/2006/relationships/hyperlink" Target="https://so.secoem.michoacan.gob.mx/wp-content/uploads/2025/07/INFORME-P-713.pdf" TargetMode="External"/><Relationship Id="rId30" Type="http://schemas.openxmlformats.org/officeDocument/2006/relationships/hyperlink" Target="https://so.secoem.michoacan.gob.mx/wp-content/uploads/2024/10/MANUAL-PARA-EL-EJERCICIO-DEL-GASTO-EN-MATERIA-DE-VIATICOS-2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FACTURAS-P-689.pdf" TargetMode="External"/><Relationship Id="rId13" Type="http://schemas.openxmlformats.org/officeDocument/2006/relationships/hyperlink" Target="https://so.secoem.michoacan.gob.mx/wp-content/uploads/2025/07/FACTURAS-P-694.pdf" TargetMode="External"/><Relationship Id="rId18" Type="http://schemas.openxmlformats.org/officeDocument/2006/relationships/hyperlink" Target="https://so.secoem.michoacan.gob.mx/wp-content/uploads/2025/07/FACTURAS-P-702.pdf" TargetMode="External"/><Relationship Id="rId26" Type="http://schemas.openxmlformats.org/officeDocument/2006/relationships/hyperlink" Target="https://so.secoem.michoacan.gob.mx/wp-content/uploads/2025/07/FACTURAS-P-713.pdf" TargetMode="External"/><Relationship Id="rId3" Type="http://schemas.openxmlformats.org/officeDocument/2006/relationships/hyperlink" Target="https://so.secoem.michoacan.gob.mx/wp-content/uploads/2025/07/F-ACTURAS-P-684.pdf" TargetMode="External"/><Relationship Id="rId21" Type="http://schemas.openxmlformats.org/officeDocument/2006/relationships/hyperlink" Target="https://so.secoem.michoacan.gob.mx/wp-content/uploads/2025/07/FACTURAS-P-705.pdf" TargetMode="External"/><Relationship Id="rId7" Type="http://schemas.openxmlformats.org/officeDocument/2006/relationships/hyperlink" Target="https://so.secoem.michoacan.gob.mx/wp-content/uploads/2025/07/FACTURAS-P-688.pdf" TargetMode="External"/><Relationship Id="rId12" Type="http://schemas.openxmlformats.org/officeDocument/2006/relationships/hyperlink" Target="https://so.secoem.michoacan.gob.mx/wp-content/uploads/2025/07/FACTURAS-P-693.pdf" TargetMode="External"/><Relationship Id="rId17" Type="http://schemas.openxmlformats.org/officeDocument/2006/relationships/hyperlink" Target="https://so.secoem.michoacan.gob.mx/wp-content/uploads/2025/07/FACTURAS-P-698.pdf" TargetMode="External"/><Relationship Id="rId25" Type="http://schemas.openxmlformats.org/officeDocument/2006/relationships/hyperlink" Target="https://so.secoem.michoacan.gob.mx/wp-content/uploads/2025/07/FACTURAS-P-711.pdf" TargetMode="External"/><Relationship Id="rId2" Type="http://schemas.openxmlformats.org/officeDocument/2006/relationships/hyperlink" Target="https://so.secoem.michoacan.gob.mx/wp-content/uploads/2025/07/F-ACTURAS-P-512.pdf" TargetMode="External"/><Relationship Id="rId16" Type="http://schemas.openxmlformats.org/officeDocument/2006/relationships/hyperlink" Target="https://so.secoem.michoacan.gob.mx/wp-content/uploads/2025/07/FACTURAS-P-697.pdf" TargetMode="External"/><Relationship Id="rId20" Type="http://schemas.openxmlformats.org/officeDocument/2006/relationships/hyperlink" Target="https://so.secoem.michoacan.gob.mx/wp-content/uploads/2025/07/FACTURAS-P-704.pdf" TargetMode="External"/><Relationship Id="rId1" Type="http://schemas.openxmlformats.org/officeDocument/2006/relationships/hyperlink" Target="https://so.secoem.michoacan.gob.mx/wp-content/uploads/2025/07/F-ACTURAS-P-511.pdf" TargetMode="External"/><Relationship Id="rId6" Type="http://schemas.openxmlformats.org/officeDocument/2006/relationships/hyperlink" Target="https://so.secoem.michoacan.gob.mx/wp-content/uploads/2025/07/F-ACTURAS-P-687.pdf" TargetMode="External"/><Relationship Id="rId11" Type="http://schemas.openxmlformats.org/officeDocument/2006/relationships/hyperlink" Target="https://so.secoem.michoacan.gob.mx/wp-content/uploads/2025/07/FACTURAS-P-692.pdf" TargetMode="External"/><Relationship Id="rId24" Type="http://schemas.openxmlformats.org/officeDocument/2006/relationships/hyperlink" Target="https://so.secoem.michoacan.gob.mx/wp-content/uploads/2025/07/FACTURAS-P-709.pdf" TargetMode="External"/><Relationship Id="rId5" Type="http://schemas.openxmlformats.org/officeDocument/2006/relationships/hyperlink" Target="https://so.secoem.michoacan.gob.mx/wp-content/uploads/2025/07/F-ACTURAS-P-686.pdf" TargetMode="External"/><Relationship Id="rId15" Type="http://schemas.openxmlformats.org/officeDocument/2006/relationships/hyperlink" Target="https://so.secoem.michoacan.gob.mx/wp-content/uploads/2025/07/FACTURAS-P-696.pdf" TargetMode="External"/><Relationship Id="rId23" Type="http://schemas.openxmlformats.org/officeDocument/2006/relationships/hyperlink" Target="https://so.secoem.michoacan.gob.mx/wp-content/uploads/2025/07/FACTURAS-P-707.pdf" TargetMode="External"/><Relationship Id="rId10" Type="http://schemas.openxmlformats.org/officeDocument/2006/relationships/hyperlink" Target="https://so.secoem.michoacan.gob.mx/wp-content/uploads/2025/07/FACTURAS-P-691.pdf" TargetMode="External"/><Relationship Id="rId19" Type="http://schemas.openxmlformats.org/officeDocument/2006/relationships/hyperlink" Target="https://so.secoem.michoacan.gob.mx/wp-content/uploads/2025/07/FACTURAS-P-703.pdf" TargetMode="External"/><Relationship Id="rId4" Type="http://schemas.openxmlformats.org/officeDocument/2006/relationships/hyperlink" Target="https://so.secoem.michoacan.gob.mx/wp-content/uploads/2025/07/F-ACTURAS-P-685.pdf" TargetMode="External"/><Relationship Id="rId9" Type="http://schemas.openxmlformats.org/officeDocument/2006/relationships/hyperlink" Target="https://so.secoem.michoacan.gob.mx/wp-content/uploads/2025/07/FACTURAS-P-690.pdf" TargetMode="External"/><Relationship Id="rId14" Type="http://schemas.openxmlformats.org/officeDocument/2006/relationships/hyperlink" Target="https://so.secoem.michoacan.gob.mx/wp-content/uploads/2025/07/FACTURAS-P-695.pdf" TargetMode="External"/><Relationship Id="rId22" Type="http://schemas.openxmlformats.org/officeDocument/2006/relationships/hyperlink" Target="https://so.secoem.michoacan.gob.mx/wp-content/uploads/2025/07/FACTURAS-P-706.pdf" TargetMode="External"/><Relationship Id="rId27" Type="http://schemas.openxmlformats.org/officeDocument/2006/relationships/hyperlink" Target="https://so.secoem.michoacan.gob.mx/wp-content/uploads/2025/07/FACTURAS-P-7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topLeftCell="AB2" zoomScaleNormal="100" workbookViewId="0">
      <selection activeCell="AC31" sqref="A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3">
        <v>45748</v>
      </c>
      <c r="C8" s="3">
        <v>45838</v>
      </c>
      <c r="D8" t="s">
        <v>89</v>
      </c>
      <c r="E8" s="4">
        <v>1410</v>
      </c>
      <c r="F8" t="s">
        <v>115</v>
      </c>
      <c r="G8" t="s">
        <v>117</v>
      </c>
      <c r="H8" t="s">
        <v>121</v>
      </c>
      <c r="I8" t="s">
        <v>124</v>
      </c>
      <c r="J8" t="s">
        <v>125</v>
      </c>
      <c r="K8" t="s">
        <v>126</v>
      </c>
      <c r="L8" t="s">
        <v>100</v>
      </c>
      <c r="M8" t="s">
        <v>102</v>
      </c>
      <c r="N8" t="s">
        <v>140</v>
      </c>
      <c r="O8" t="s">
        <v>104</v>
      </c>
      <c r="P8">
        <v>0</v>
      </c>
      <c r="Q8">
        <v>0</v>
      </c>
      <c r="R8" t="s">
        <v>141</v>
      </c>
      <c r="S8" t="s">
        <v>142</v>
      </c>
      <c r="T8" t="s">
        <v>143</v>
      </c>
      <c r="U8" t="s">
        <v>141</v>
      </c>
      <c r="V8" t="s">
        <v>142</v>
      </c>
      <c r="W8" t="s">
        <v>156</v>
      </c>
      <c r="X8" t="s">
        <v>145</v>
      </c>
      <c r="Y8" s="3">
        <v>45750</v>
      </c>
      <c r="Z8" s="3">
        <v>45750</v>
      </c>
      <c r="AA8">
        <v>1</v>
      </c>
      <c r="AB8">
        <v>215</v>
      </c>
      <c r="AC8">
        <v>0</v>
      </c>
      <c r="AD8" s="3">
        <v>45756</v>
      </c>
      <c r="AE8" s="5" t="s">
        <v>175</v>
      </c>
      <c r="AF8">
        <v>1</v>
      </c>
      <c r="AG8" s="5" t="s">
        <v>154</v>
      </c>
      <c r="AH8" t="s">
        <v>155</v>
      </c>
      <c r="AI8" s="3">
        <v>45838</v>
      </c>
      <c r="AJ8" t="s">
        <v>157</v>
      </c>
    </row>
    <row r="9" spans="1:36" x14ac:dyDescent="0.25">
      <c r="A9">
        <v>2025</v>
      </c>
      <c r="B9" s="3">
        <v>45748</v>
      </c>
      <c r="C9" s="3">
        <v>45838</v>
      </c>
      <c r="D9" t="s">
        <v>89</v>
      </c>
      <c r="E9" s="4">
        <v>1410</v>
      </c>
      <c r="F9" t="s">
        <v>115</v>
      </c>
      <c r="G9" t="s">
        <v>117</v>
      </c>
      <c r="H9" t="s">
        <v>121</v>
      </c>
      <c r="I9" t="s">
        <v>124</v>
      </c>
      <c r="J9" t="s">
        <v>125</v>
      </c>
      <c r="K9" t="s">
        <v>126</v>
      </c>
      <c r="L9" t="s">
        <v>100</v>
      </c>
      <c r="M9" t="s">
        <v>102</v>
      </c>
      <c r="N9" t="s">
        <v>140</v>
      </c>
      <c r="O9" t="s">
        <v>104</v>
      </c>
      <c r="P9">
        <v>0</v>
      </c>
      <c r="Q9">
        <v>0</v>
      </c>
      <c r="R9" t="s">
        <v>141</v>
      </c>
      <c r="S9" t="s">
        <v>142</v>
      </c>
      <c r="T9" t="s">
        <v>143</v>
      </c>
      <c r="U9" t="s">
        <v>141</v>
      </c>
      <c r="V9" t="s">
        <v>142</v>
      </c>
      <c r="W9" t="s">
        <v>148</v>
      </c>
      <c r="X9" t="s">
        <v>145</v>
      </c>
      <c r="Y9" s="3">
        <v>45757</v>
      </c>
      <c r="Z9" s="3">
        <v>45757</v>
      </c>
      <c r="AA9">
        <v>2</v>
      </c>
      <c r="AB9">
        <v>225</v>
      </c>
      <c r="AC9">
        <v>0</v>
      </c>
      <c r="AD9" s="3">
        <v>45758</v>
      </c>
      <c r="AE9" s="5" t="s">
        <v>176</v>
      </c>
      <c r="AF9">
        <v>2</v>
      </c>
      <c r="AG9" s="5" t="s">
        <v>154</v>
      </c>
      <c r="AH9" t="s">
        <v>155</v>
      </c>
      <c r="AI9" s="3">
        <v>45838</v>
      </c>
      <c r="AJ9" t="s">
        <v>158</v>
      </c>
    </row>
    <row r="10" spans="1:36" x14ac:dyDescent="0.25">
      <c r="A10">
        <v>2025</v>
      </c>
      <c r="B10" s="3">
        <v>45748</v>
      </c>
      <c r="C10" s="3">
        <v>45838</v>
      </c>
      <c r="D10" t="s">
        <v>89</v>
      </c>
      <c r="E10">
        <v>1623</v>
      </c>
      <c r="F10" t="s">
        <v>164</v>
      </c>
      <c r="G10" t="s">
        <v>165</v>
      </c>
      <c r="H10" t="s">
        <v>121</v>
      </c>
      <c r="I10" t="s">
        <v>159</v>
      </c>
      <c r="J10" t="s">
        <v>160</v>
      </c>
      <c r="K10" t="s">
        <v>161</v>
      </c>
      <c r="L10" t="s">
        <v>100</v>
      </c>
      <c r="M10" t="s">
        <v>102</v>
      </c>
      <c r="N10" t="s">
        <v>140</v>
      </c>
      <c r="O10" t="s">
        <v>104</v>
      </c>
      <c r="P10">
        <v>0</v>
      </c>
      <c r="Q10">
        <v>0</v>
      </c>
      <c r="R10" t="s">
        <v>141</v>
      </c>
      <c r="S10" t="s">
        <v>142</v>
      </c>
      <c r="T10" t="s">
        <v>143</v>
      </c>
      <c r="U10" t="s">
        <v>141</v>
      </c>
      <c r="V10" t="s">
        <v>142</v>
      </c>
      <c r="W10" t="s">
        <v>162</v>
      </c>
      <c r="X10" t="s">
        <v>181</v>
      </c>
      <c r="Y10" s="3">
        <v>45776</v>
      </c>
      <c r="Z10" s="3">
        <v>45776</v>
      </c>
      <c r="AA10">
        <v>3</v>
      </c>
      <c r="AB10">
        <v>790</v>
      </c>
      <c r="AC10">
        <v>0</v>
      </c>
      <c r="AD10" s="3">
        <v>45777</v>
      </c>
      <c r="AE10" s="5" t="s">
        <v>177</v>
      </c>
      <c r="AF10">
        <v>3</v>
      </c>
      <c r="AG10" s="5" t="s">
        <v>154</v>
      </c>
      <c r="AH10" t="s">
        <v>155</v>
      </c>
      <c r="AI10" s="3">
        <v>45838</v>
      </c>
      <c r="AJ10" t="s">
        <v>163</v>
      </c>
    </row>
    <row r="11" spans="1:36" x14ac:dyDescent="0.25">
      <c r="A11">
        <v>2025</v>
      </c>
      <c r="B11" s="3">
        <v>45748</v>
      </c>
      <c r="C11" s="3">
        <v>45838</v>
      </c>
      <c r="D11" t="s">
        <v>89</v>
      </c>
      <c r="E11" s="4">
        <v>1410</v>
      </c>
      <c r="F11" t="s">
        <v>116</v>
      </c>
      <c r="G11" t="s">
        <v>120</v>
      </c>
      <c r="H11" t="s">
        <v>121</v>
      </c>
      <c r="I11" t="s">
        <v>134</v>
      </c>
      <c r="J11" t="s">
        <v>135</v>
      </c>
      <c r="K11" t="s">
        <v>136</v>
      </c>
      <c r="L11" t="s">
        <v>101</v>
      </c>
      <c r="M11" t="s">
        <v>102</v>
      </c>
      <c r="N11" t="s">
        <v>140</v>
      </c>
      <c r="O11" t="s">
        <v>104</v>
      </c>
      <c r="P11">
        <v>0</v>
      </c>
      <c r="Q11">
        <v>0</v>
      </c>
      <c r="R11" t="s">
        <v>141</v>
      </c>
      <c r="S11" t="s">
        <v>142</v>
      </c>
      <c r="T11" t="s">
        <v>143</v>
      </c>
      <c r="U11" t="s">
        <v>141</v>
      </c>
      <c r="V11" t="s">
        <v>142</v>
      </c>
      <c r="W11" t="s">
        <v>156</v>
      </c>
      <c r="X11" t="s">
        <v>145</v>
      </c>
      <c r="Y11" s="3">
        <v>45768</v>
      </c>
      <c r="Z11" s="3">
        <v>45768</v>
      </c>
      <c r="AA11">
        <v>4</v>
      </c>
      <c r="AB11">
        <f>280+326</f>
        <v>606</v>
      </c>
      <c r="AC11">
        <v>0</v>
      </c>
      <c r="AD11" s="3">
        <v>45771</v>
      </c>
      <c r="AE11" s="5" t="s">
        <v>178</v>
      </c>
      <c r="AF11">
        <v>4</v>
      </c>
      <c r="AG11" s="5" t="s">
        <v>154</v>
      </c>
      <c r="AH11" t="s">
        <v>155</v>
      </c>
      <c r="AI11" s="3">
        <v>45838</v>
      </c>
      <c r="AJ11" t="s">
        <v>166</v>
      </c>
    </row>
    <row r="12" spans="1:36" x14ac:dyDescent="0.25">
      <c r="A12">
        <v>2025</v>
      </c>
      <c r="B12" s="3">
        <v>45748</v>
      </c>
      <c r="C12" s="3">
        <v>45838</v>
      </c>
      <c r="D12" t="s">
        <v>89</v>
      </c>
      <c r="E12" s="4">
        <v>1410</v>
      </c>
      <c r="F12" t="s">
        <v>116</v>
      </c>
      <c r="G12" t="s">
        <v>120</v>
      </c>
      <c r="H12" t="s">
        <v>121</v>
      </c>
      <c r="I12" t="s">
        <v>137</v>
      </c>
      <c r="J12" t="s">
        <v>138</v>
      </c>
      <c r="K12" t="s">
        <v>139</v>
      </c>
      <c r="L12" t="s">
        <v>101</v>
      </c>
      <c r="M12" t="s">
        <v>102</v>
      </c>
      <c r="N12" t="s">
        <v>140</v>
      </c>
      <c r="O12" t="s">
        <v>104</v>
      </c>
      <c r="P12">
        <v>0</v>
      </c>
      <c r="Q12">
        <v>0</v>
      </c>
      <c r="R12" t="s">
        <v>141</v>
      </c>
      <c r="S12" t="s">
        <v>142</v>
      </c>
      <c r="T12" t="s">
        <v>143</v>
      </c>
      <c r="U12" t="s">
        <v>141</v>
      </c>
      <c r="V12" t="s">
        <v>142</v>
      </c>
      <c r="W12" t="s">
        <v>182</v>
      </c>
      <c r="X12" t="s">
        <v>145</v>
      </c>
      <c r="Y12" s="3">
        <v>45776</v>
      </c>
      <c r="Z12" s="3">
        <v>45776</v>
      </c>
      <c r="AA12">
        <v>5</v>
      </c>
      <c r="AB12">
        <f>231+155</f>
        <v>386</v>
      </c>
      <c r="AC12">
        <v>0</v>
      </c>
      <c r="AD12" s="3">
        <v>45776</v>
      </c>
      <c r="AE12" s="5" t="s">
        <v>179</v>
      </c>
      <c r="AF12">
        <v>5</v>
      </c>
      <c r="AG12" s="5" t="s">
        <v>154</v>
      </c>
      <c r="AH12" t="s">
        <v>155</v>
      </c>
      <c r="AI12" s="3">
        <v>45838</v>
      </c>
      <c r="AJ12" t="s">
        <v>167</v>
      </c>
    </row>
    <row r="13" spans="1:36" x14ac:dyDescent="0.25">
      <c r="A13">
        <v>2025</v>
      </c>
      <c r="B13" s="3">
        <v>45748</v>
      </c>
      <c r="C13" s="3">
        <v>45838</v>
      </c>
      <c r="D13" t="s">
        <v>89</v>
      </c>
      <c r="E13" s="4">
        <v>1410</v>
      </c>
      <c r="F13" t="s">
        <v>115</v>
      </c>
      <c r="G13" t="s">
        <v>117</v>
      </c>
      <c r="H13" t="s">
        <v>121</v>
      </c>
      <c r="I13" t="s">
        <v>124</v>
      </c>
      <c r="J13" t="s">
        <v>125</v>
      </c>
      <c r="K13" t="s">
        <v>126</v>
      </c>
      <c r="L13" t="s">
        <v>100</v>
      </c>
      <c r="M13" t="s">
        <v>102</v>
      </c>
      <c r="N13" t="s">
        <v>140</v>
      </c>
      <c r="O13" t="s">
        <v>104</v>
      </c>
      <c r="P13">
        <v>0</v>
      </c>
      <c r="Q13">
        <v>0</v>
      </c>
      <c r="R13" t="s">
        <v>141</v>
      </c>
      <c r="S13" t="s">
        <v>142</v>
      </c>
      <c r="T13" t="s">
        <v>143</v>
      </c>
      <c r="U13" t="s">
        <v>141</v>
      </c>
      <c r="V13" t="s">
        <v>142</v>
      </c>
      <c r="W13" t="s">
        <v>183</v>
      </c>
      <c r="X13" t="s">
        <v>145</v>
      </c>
      <c r="Y13" s="3">
        <v>45777</v>
      </c>
      <c r="Z13" s="3">
        <v>45777</v>
      </c>
      <c r="AA13">
        <v>6</v>
      </c>
      <c r="AB13">
        <v>282</v>
      </c>
      <c r="AC13">
        <v>0</v>
      </c>
      <c r="AD13" s="3">
        <v>45779</v>
      </c>
      <c r="AE13" s="5" t="s">
        <v>180</v>
      </c>
      <c r="AF13">
        <v>6</v>
      </c>
      <c r="AG13" s="5" t="s">
        <v>154</v>
      </c>
      <c r="AH13" t="s">
        <v>155</v>
      </c>
      <c r="AI13" s="3">
        <v>45838</v>
      </c>
      <c r="AJ13" t="s">
        <v>168</v>
      </c>
    </row>
    <row r="14" spans="1:36" x14ac:dyDescent="0.25">
      <c r="A14">
        <v>2025</v>
      </c>
      <c r="B14" s="3">
        <v>45748</v>
      </c>
      <c r="C14" s="3">
        <v>45838</v>
      </c>
      <c r="D14" t="s">
        <v>89</v>
      </c>
      <c r="E14" s="4">
        <v>1410</v>
      </c>
      <c r="F14" t="s">
        <v>116</v>
      </c>
      <c r="G14" t="s">
        <v>120</v>
      </c>
      <c r="H14" t="s">
        <v>121</v>
      </c>
      <c r="I14" t="s">
        <v>134</v>
      </c>
      <c r="J14" t="s">
        <v>135</v>
      </c>
      <c r="K14" t="s">
        <v>136</v>
      </c>
      <c r="L14" t="s">
        <v>101</v>
      </c>
      <c r="M14" t="s">
        <v>102</v>
      </c>
      <c r="N14" t="s">
        <v>140</v>
      </c>
      <c r="O14" t="s">
        <v>104</v>
      </c>
      <c r="P14">
        <v>0</v>
      </c>
      <c r="Q14">
        <v>0</v>
      </c>
      <c r="R14" t="s">
        <v>141</v>
      </c>
      <c r="S14" t="s">
        <v>142</v>
      </c>
      <c r="T14" t="s">
        <v>143</v>
      </c>
      <c r="U14" t="s">
        <v>141</v>
      </c>
      <c r="V14" t="s">
        <v>142</v>
      </c>
      <c r="W14" t="s">
        <v>182</v>
      </c>
      <c r="X14" t="s">
        <v>145</v>
      </c>
      <c r="Y14" s="3">
        <v>45786</v>
      </c>
      <c r="Z14" s="3">
        <v>45786</v>
      </c>
      <c r="AA14">
        <v>7</v>
      </c>
      <c r="AB14">
        <v>339</v>
      </c>
      <c r="AC14">
        <v>0</v>
      </c>
      <c r="AD14" s="3">
        <v>45789</v>
      </c>
      <c r="AE14" s="5" t="s">
        <v>184</v>
      </c>
      <c r="AF14">
        <v>7</v>
      </c>
      <c r="AG14" s="5" t="s">
        <v>154</v>
      </c>
      <c r="AH14" t="s">
        <v>155</v>
      </c>
      <c r="AI14" s="3">
        <v>45838</v>
      </c>
      <c r="AJ14" t="s">
        <v>185</v>
      </c>
    </row>
    <row r="15" spans="1:36" x14ac:dyDescent="0.25">
      <c r="A15">
        <v>2025</v>
      </c>
      <c r="B15" s="3">
        <v>45748</v>
      </c>
      <c r="C15" s="3">
        <v>45838</v>
      </c>
      <c r="D15" t="s">
        <v>89</v>
      </c>
      <c r="E15">
        <v>1624</v>
      </c>
      <c r="F15" t="s">
        <v>187</v>
      </c>
      <c r="G15" t="s">
        <v>188</v>
      </c>
      <c r="H15" t="s">
        <v>123</v>
      </c>
      <c r="I15" t="s">
        <v>189</v>
      </c>
      <c r="J15" t="s">
        <v>133</v>
      </c>
      <c r="K15" t="s">
        <v>190</v>
      </c>
      <c r="L15" t="s">
        <v>100</v>
      </c>
      <c r="M15" t="s">
        <v>102</v>
      </c>
      <c r="N15" t="s">
        <v>140</v>
      </c>
      <c r="O15" t="s">
        <v>104</v>
      </c>
      <c r="P15">
        <v>0</v>
      </c>
      <c r="Q15">
        <v>0</v>
      </c>
      <c r="R15" t="s">
        <v>141</v>
      </c>
      <c r="S15" t="s">
        <v>142</v>
      </c>
      <c r="T15" t="s">
        <v>143</v>
      </c>
      <c r="U15" t="s">
        <v>141</v>
      </c>
      <c r="V15" t="s">
        <v>218</v>
      </c>
      <c r="W15" t="s">
        <v>149</v>
      </c>
      <c r="X15" t="s">
        <v>191</v>
      </c>
      <c r="Y15" s="3">
        <v>45751</v>
      </c>
      <c r="Z15" s="3">
        <v>45751</v>
      </c>
      <c r="AA15">
        <v>8</v>
      </c>
      <c r="AB15">
        <f>400+980</f>
        <v>1380</v>
      </c>
      <c r="AC15">
        <v>0</v>
      </c>
      <c r="AD15" s="3">
        <v>45757</v>
      </c>
      <c r="AE15" s="5" t="s">
        <v>194</v>
      </c>
      <c r="AF15">
        <v>8</v>
      </c>
      <c r="AG15" s="5" t="s">
        <v>154</v>
      </c>
      <c r="AH15" t="s">
        <v>155</v>
      </c>
      <c r="AI15" s="3">
        <v>45838</v>
      </c>
      <c r="AJ15" t="s">
        <v>193</v>
      </c>
    </row>
    <row r="16" spans="1:36" x14ac:dyDescent="0.25">
      <c r="A16">
        <v>2025</v>
      </c>
      <c r="B16" s="3">
        <v>45748</v>
      </c>
      <c r="C16" s="3">
        <v>45838</v>
      </c>
      <c r="D16" t="s">
        <v>89</v>
      </c>
      <c r="E16">
        <v>1624</v>
      </c>
      <c r="F16" t="s">
        <v>187</v>
      </c>
      <c r="G16" t="s">
        <v>188</v>
      </c>
      <c r="H16" t="s">
        <v>123</v>
      </c>
      <c r="I16" t="s">
        <v>189</v>
      </c>
      <c r="J16" t="s">
        <v>133</v>
      </c>
      <c r="K16" t="s">
        <v>190</v>
      </c>
      <c r="L16" t="s">
        <v>100</v>
      </c>
      <c r="M16" t="s">
        <v>102</v>
      </c>
      <c r="N16" t="s">
        <v>140</v>
      </c>
      <c r="O16" t="s">
        <v>104</v>
      </c>
      <c r="P16">
        <v>0</v>
      </c>
      <c r="Q16">
        <v>0</v>
      </c>
      <c r="R16" t="s">
        <v>141</v>
      </c>
      <c r="S16" t="s">
        <v>142</v>
      </c>
      <c r="T16" t="s">
        <v>143</v>
      </c>
      <c r="U16" t="s">
        <v>141</v>
      </c>
      <c r="V16" t="s">
        <v>218</v>
      </c>
      <c r="W16" t="s">
        <v>149</v>
      </c>
      <c r="X16" t="s">
        <v>219</v>
      </c>
      <c r="Y16" s="3">
        <v>45757</v>
      </c>
      <c r="Z16" s="3">
        <v>45757</v>
      </c>
      <c r="AA16">
        <v>9</v>
      </c>
      <c r="AB16">
        <f>345.01+1434</f>
        <v>1779.01</v>
      </c>
      <c r="AC16">
        <v>0</v>
      </c>
      <c r="AD16" s="3">
        <v>45769</v>
      </c>
      <c r="AE16" s="5" t="s">
        <v>195</v>
      </c>
      <c r="AF16">
        <v>9</v>
      </c>
      <c r="AG16" s="5" t="s">
        <v>154</v>
      </c>
      <c r="AH16" t="s">
        <v>155</v>
      </c>
      <c r="AI16" s="3">
        <v>45838</v>
      </c>
      <c r="AJ16" t="s">
        <v>196</v>
      </c>
    </row>
    <row r="17" spans="1:36" x14ac:dyDescent="0.25">
      <c r="A17">
        <v>2025</v>
      </c>
      <c r="B17" s="3">
        <v>45748</v>
      </c>
      <c r="C17" s="3">
        <v>45838</v>
      </c>
      <c r="D17" t="s">
        <v>89</v>
      </c>
      <c r="E17" s="4">
        <v>1410</v>
      </c>
      <c r="F17" t="s">
        <v>116</v>
      </c>
      <c r="G17" t="s">
        <v>120</v>
      </c>
      <c r="H17" t="s">
        <v>121</v>
      </c>
      <c r="I17" t="s">
        <v>134</v>
      </c>
      <c r="J17" t="s">
        <v>135</v>
      </c>
      <c r="K17" t="s">
        <v>136</v>
      </c>
      <c r="L17" t="s">
        <v>101</v>
      </c>
      <c r="M17" t="s">
        <v>102</v>
      </c>
      <c r="N17" t="s">
        <v>140</v>
      </c>
      <c r="O17" t="s">
        <v>104</v>
      </c>
      <c r="P17">
        <v>0</v>
      </c>
      <c r="Q17">
        <v>0</v>
      </c>
      <c r="R17" t="s">
        <v>141</v>
      </c>
      <c r="S17" t="s">
        <v>142</v>
      </c>
      <c r="T17" t="s">
        <v>143</v>
      </c>
      <c r="U17" t="s">
        <v>141</v>
      </c>
      <c r="V17" t="s">
        <v>142</v>
      </c>
      <c r="W17" t="s">
        <v>183</v>
      </c>
      <c r="X17" t="s">
        <v>145</v>
      </c>
      <c r="Y17" s="3">
        <v>45758</v>
      </c>
      <c r="Z17" s="3">
        <v>45758</v>
      </c>
      <c r="AA17">
        <v>10</v>
      </c>
      <c r="AB17">
        <f>226.9+535</f>
        <v>761.9</v>
      </c>
      <c r="AC17">
        <v>0</v>
      </c>
      <c r="AD17" s="3">
        <v>45768</v>
      </c>
      <c r="AE17" s="5" t="s">
        <v>201</v>
      </c>
      <c r="AF17">
        <v>10</v>
      </c>
      <c r="AG17" s="5" t="s">
        <v>154</v>
      </c>
      <c r="AH17" t="s">
        <v>155</v>
      </c>
      <c r="AI17" s="3">
        <v>45838</v>
      </c>
      <c r="AJ17" t="s">
        <v>200</v>
      </c>
    </row>
    <row r="18" spans="1:36" x14ac:dyDescent="0.25">
      <c r="A18">
        <v>2025</v>
      </c>
      <c r="B18" s="3">
        <v>45748</v>
      </c>
      <c r="C18" s="3">
        <v>45838</v>
      </c>
      <c r="D18" t="s">
        <v>89</v>
      </c>
      <c r="E18" s="4">
        <v>1410</v>
      </c>
      <c r="F18" t="s">
        <v>116</v>
      </c>
      <c r="G18" t="s">
        <v>120</v>
      </c>
      <c r="H18" t="s">
        <v>121</v>
      </c>
      <c r="I18" t="s">
        <v>137</v>
      </c>
      <c r="J18" t="s">
        <v>138</v>
      </c>
      <c r="K18" t="s">
        <v>139</v>
      </c>
      <c r="L18" t="s">
        <v>101</v>
      </c>
      <c r="M18" t="s">
        <v>102</v>
      </c>
      <c r="N18" t="s">
        <v>140</v>
      </c>
      <c r="O18" t="s">
        <v>104</v>
      </c>
      <c r="P18">
        <v>0</v>
      </c>
      <c r="Q18">
        <v>0</v>
      </c>
      <c r="R18" t="s">
        <v>141</v>
      </c>
      <c r="S18" t="s">
        <v>142</v>
      </c>
      <c r="T18" t="s">
        <v>143</v>
      </c>
      <c r="U18" t="s">
        <v>141</v>
      </c>
      <c r="V18" t="s">
        <v>142</v>
      </c>
      <c r="W18" t="s">
        <v>220</v>
      </c>
      <c r="X18" t="s">
        <v>145</v>
      </c>
      <c r="Y18" s="3">
        <v>45762</v>
      </c>
      <c r="Z18" s="3">
        <v>45762</v>
      </c>
      <c r="AA18">
        <v>11</v>
      </c>
      <c r="AB18">
        <v>310</v>
      </c>
      <c r="AC18">
        <v>0</v>
      </c>
      <c r="AD18" s="3">
        <v>45768</v>
      </c>
      <c r="AE18" s="5" t="s">
        <v>202</v>
      </c>
      <c r="AF18">
        <v>11</v>
      </c>
      <c r="AG18" s="5" t="s">
        <v>154</v>
      </c>
      <c r="AH18" t="s">
        <v>155</v>
      </c>
      <c r="AI18" s="3">
        <v>45838</v>
      </c>
      <c r="AJ18" t="s">
        <v>203</v>
      </c>
    </row>
    <row r="19" spans="1:36" x14ac:dyDescent="0.25">
      <c r="A19">
        <v>2025</v>
      </c>
      <c r="B19" s="3">
        <v>45748</v>
      </c>
      <c r="C19" s="3">
        <v>45838</v>
      </c>
      <c r="D19" t="s">
        <v>89</v>
      </c>
      <c r="E19" s="4">
        <v>1410</v>
      </c>
      <c r="F19" t="s">
        <v>116</v>
      </c>
      <c r="G19" t="s">
        <v>120</v>
      </c>
      <c r="H19" t="s">
        <v>121</v>
      </c>
      <c r="I19" t="s">
        <v>134</v>
      </c>
      <c r="J19" t="s">
        <v>135</v>
      </c>
      <c r="K19" t="s">
        <v>136</v>
      </c>
      <c r="L19" t="s">
        <v>101</v>
      </c>
      <c r="M19" t="s">
        <v>102</v>
      </c>
      <c r="N19" t="s">
        <v>140</v>
      </c>
      <c r="O19" t="s">
        <v>104</v>
      </c>
      <c r="P19">
        <v>0</v>
      </c>
      <c r="Q19">
        <v>0</v>
      </c>
      <c r="R19" t="s">
        <v>141</v>
      </c>
      <c r="S19" t="s">
        <v>142</v>
      </c>
      <c r="T19" t="s">
        <v>143</v>
      </c>
      <c r="U19" t="s">
        <v>141</v>
      </c>
      <c r="V19" t="s">
        <v>142</v>
      </c>
      <c r="W19" t="s">
        <v>221</v>
      </c>
      <c r="X19" t="s">
        <v>145</v>
      </c>
      <c r="Y19" s="3">
        <v>45762</v>
      </c>
      <c r="Z19" s="3">
        <v>45762</v>
      </c>
      <c r="AA19">
        <v>12</v>
      </c>
      <c r="AB19">
        <v>79</v>
      </c>
      <c r="AC19">
        <v>0</v>
      </c>
      <c r="AD19" s="3">
        <v>45768</v>
      </c>
      <c r="AE19" s="5" t="s">
        <v>207</v>
      </c>
      <c r="AF19">
        <v>12</v>
      </c>
      <c r="AG19" s="5" t="s">
        <v>154</v>
      </c>
      <c r="AH19" t="s">
        <v>155</v>
      </c>
      <c r="AI19" s="3">
        <v>45838</v>
      </c>
      <c r="AJ19" t="s">
        <v>206</v>
      </c>
    </row>
    <row r="20" spans="1:36" x14ac:dyDescent="0.25">
      <c r="A20">
        <v>2025</v>
      </c>
      <c r="B20" s="3">
        <v>45748</v>
      </c>
      <c r="C20" s="3">
        <v>45838</v>
      </c>
      <c r="D20" t="s">
        <v>89</v>
      </c>
      <c r="E20" s="4">
        <v>1610</v>
      </c>
      <c r="F20" t="s">
        <v>208</v>
      </c>
      <c r="G20" t="s">
        <v>209</v>
      </c>
      <c r="H20" t="s">
        <v>122</v>
      </c>
      <c r="I20" t="s">
        <v>210</v>
      </c>
      <c r="J20" t="s">
        <v>211</v>
      </c>
      <c r="K20" t="s">
        <v>212</v>
      </c>
      <c r="L20" t="s">
        <v>101</v>
      </c>
      <c r="M20" t="s">
        <v>102</v>
      </c>
      <c r="N20" t="s">
        <v>140</v>
      </c>
      <c r="O20" t="s">
        <v>104</v>
      </c>
      <c r="P20">
        <v>0</v>
      </c>
      <c r="Q20">
        <v>0</v>
      </c>
      <c r="R20" t="s">
        <v>141</v>
      </c>
      <c r="S20" t="s">
        <v>142</v>
      </c>
      <c r="T20" t="s">
        <v>144</v>
      </c>
      <c r="U20" t="s">
        <v>141</v>
      </c>
      <c r="V20" t="s">
        <v>142</v>
      </c>
      <c r="W20" t="s">
        <v>143</v>
      </c>
      <c r="X20" t="s">
        <v>222</v>
      </c>
      <c r="Y20" s="3">
        <v>45751</v>
      </c>
      <c r="Z20" s="3">
        <v>45751</v>
      </c>
      <c r="AA20">
        <v>13</v>
      </c>
      <c r="AB20">
        <f>574.33+1100+772</f>
        <v>2446.33</v>
      </c>
      <c r="AC20">
        <v>0</v>
      </c>
      <c r="AD20" s="3">
        <v>45755</v>
      </c>
      <c r="AE20" s="5" t="s">
        <v>213</v>
      </c>
      <c r="AF20">
        <v>13</v>
      </c>
      <c r="AG20" s="5" t="s">
        <v>154</v>
      </c>
      <c r="AH20" t="s">
        <v>155</v>
      </c>
      <c r="AI20" s="3">
        <v>45838</v>
      </c>
      <c r="AJ20" t="s">
        <v>199</v>
      </c>
    </row>
    <row r="21" spans="1:36" x14ac:dyDescent="0.25">
      <c r="A21">
        <v>2025</v>
      </c>
      <c r="B21" s="3">
        <v>45748</v>
      </c>
      <c r="C21" s="3">
        <v>45838</v>
      </c>
      <c r="D21" t="s">
        <v>89</v>
      </c>
      <c r="E21" s="4">
        <v>1410</v>
      </c>
      <c r="F21" t="s">
        <v>115</v>
      </c>
      <c r="G21" t="s">
        <v>215</v>
      </c>
      <c r="H21" t="s">
        <v>122</v>
      </c>
      <c r="I21" t="s">
        <v>216</v>
      </c>
      <c r="J21" t="s">
        <v>223</v>
      </c>
      <c r="K21" t="s">
        <v>217</v>
      </c>
      <c r="L21" t="s">
        <v>101</v>
      </c>
      <c r="M21" t="s">
        <v>102</v>
      </c>
      <c r="N21" t="s">
        <v>140</v>
      </c>
      <c r="O21" t="s">
        <v>104</v>
      </c>
      <c r="P21">
        <v>0</v>
      </c>
      <c r="Q21">
        <v>0</v>
      </c>
      <c r="R21" t="s">
        <v>141</v>
      </c>
      <c r="S21" t="s">
        <v>142</v>
      </c>
      <c r="T21" t="s">
        <v>144</v>
      </c>
      <c r="U21" t="s">
        <v>141</v>
      </c>
      <c r="V21" t="s">
        <v>142</v>
      </c>
      <c r="W21" t="s">
        <v>143</v>
      </c>
      <c r="X21" t="s">
        <v>222</v>
      </c>
      <c r="Y21" s="3">
        <v>45751</v>
      </c>
      <c r="Z21" s="3">
        <v>45751</v>
      </c>
      <c r="AA21">
        <v>14</v>
      </c>
      <c r="AB21">
        <v>830</v>
      </c>
      <c r="AC21">
        <v>0</v>
      </c>
      <c r="AD21" s="3">
        <v>45754</v>
      </c>
      <c r="AE21" s="5" t="s">
        <v>226</v>
      </c>
      <c r="AF21">
        <v>14</v>
      </c>
      <c r="AG21" s="5" t="s">
        <v>154</v>
      </c>
      <c r="AH21" t="s">
        <v>155</v>
      </c>
      <c r="AI21" s="3">
        <v>45838</v>
      </c>
      <c r="AJ21" t="s">
        <v>225</v>
      </c>
    </row>
    <row r="22" spans="1:36" x14ac:dyDescent="0.25">
      <c r="A22">
        <v>2025</v>
      </c>
      <c r="B22" s="3">
        <v>45748</v>
      </c>
      <c r="C22" s="3">
        <v>45838</v>
      </c>
      <c r="D22" t="s">
        <v>89</v>
      </c>
      <c r="E22" s="4">
        <v>1410</v>
      </c>
      <c r="F22" t="s">
        <v>116</v>
      </c>
      <c r="G22" t="s">
        <v>119</v>
      </c>
      <c r="H22" t="s">
        <v>122</v>
      </c>
      <c r="I22" t="s">
        <v>130</v>
      </c>
      <c r="J22" t="s">
        <v>131</v>
      </c>
      <c r="K22" t="s">
        <v>132</v>
      </c>
      <c r="L22" t="s">
        <v>101</v>
      </c>
      <c r="M22" t="s">
        <v>102</v>
      </c>
      <c r="N22" t="s">
        <v>140</v>
      </c>
      <c r="O22" t="s">
        <v>104</v>
      </c>
      <c r="P22">
        <v>0</v>
      </c>
      <c r="Q22">
        <v>0</v>
      </c>
      <c r="R22" t="s">
        <v>141</v>
      </c>
      <c r="S22" t="s">
        <v>142</v>
      </c>
      <c r="T22" t="s">
        <v>144</v>
      </c>
      <c r="U22" t="s">
        <v>141</v>
      </c>
      <c r="V22" t="s">
        <v>142</v>
      </c>
      <c r="W22" t="s">
        <v>227</v>
      </c>
      <c r="X22" t="s">
        <v>145</v>
      </c>
      <c r="Y22" s="3">
        <v>45751</v>
      </c>
      <c r="Z22" s="3">
        <v>45751</v>
      </c>
      <c r="AA22">
        <v>15</v>
      </c>
      <c r="AB22">
        <f>193.49+447.5</f>
        <v>640.99</v>
      </c>
      <c r="AC22">
        <v>0</v>
      </c>
      <c r="AD22" s="3">
        <v>45754</v>
      </c>
      <c r="AE22" s="5" t="s">
        <v>228</v>
      </c>
      <c r="AF22">
        <v>15</v>
      </c>
      <c r="AG22" s="5" t="s">
        <v>154</v>
      </c>
      <c r="AH22" t="s">
        <v>155</v>
      </c>
      <c r="AI22" s="3">
        <v>45838</v>
      </c>
      <c r="AJ22" t="s">
        <v>229</v>
      </c>
    </row>
    <row r="23" spans="1:36" x14ac:dyDescent="0.25">
      <c r="A23">
        <v>2025</v>
      </c>
      <c r="B23" s="3">
        <v>45748</v>
      </c>
      <c r="C23" s="3">
        <v>45838</v>
      </c>
      <c r="D23" t="s">
        <v>89</v>
      </c>
      <c r="E23" s="4">
        <v>1410</v>
      </c>
      <c r="F23" t="s">
        <v>116</v>
      </c>
      <c r="G23" t="s">
        <v>119</v>
      </c>
      <c r="H23" t="s">
        <v>122</v>
      </c>
      <c r="I23" t="s">
        <v>130</v>
      </c>
      <c r="J23" t="s">
        <v>131</v>
      </c>
      <c r="K23" t="s">
        <v>132</v>
      </c>
      <c r="L23" t="s">
        <v>101</v>
      </c>
      <c r="M23" t="s">
        <v>102</v>
      </c>
      <c r="N23" t="s">
        <v>140</v>
      </c>
      <c r="O23" t="s">
        <v>104</v>
      </c>
      <c r="P23">
        <v>0</v>
      </c>
      <c r="Q23">
        <v>0</v>
      </c>
      <c r="R23" t="s">
        <v>141</v>
      </c>
      <c r="S23" t="s">
        <v>142</v>
      </c>
      <c r="T23" t="s">
        <v>144</v>
      </c>
      <c r="U23" t="s">
        <v>141</v>
      </c>
      <c r="V23" t="s">
        <v>142</v>
      </c>
      <c r="W23" t="s">
        <v>231</v>
      </c>
      <c r="X23" t="s">
        <v>145</v>
      </c>
      <c r="Y23" s="3">
        <v>45750</v>
      </c>
      <c r="Z23" s="3">
        <v>45750</v>
      </c>
      <c r="AA23">
        <v>16</v>
      </c>
      <c r="AB23">
        <v>275</v>
      </c>
      <c r="AC23">
        <v>0</v>
      </c>
      <c r="AD23" s="3">
        <v>45751</v>
      </c>
      <c r="AE23" s="5" t="s">
        <v>234</v>
      </c>
      <c r="AF23">
        <v>16</v>
      </c>
      <c r="AG23" s="5" t="s">
        <v>154</v>
      </c>
      <c r="AH23" t="s">
        <v>155</v>
      </c>
      <c r="AI23" s="3">
        <v>45838</v>
      </c>
      <c r="AJ23" t="s">
        <v>233</v>
      </c>
    </row>
    <row r="24" spans="1:36" x14ac:dyDescent="0.25">
      <c r="A24">
        <v>2025</v>
      </c>
      <c r="B24" s="3">
        <v>45748</v>
      </c>
      <c r="C24" s="3">
        <v>45838</v>
      </c>
      <c r="D24" t="s">
        <v>89</v>
      </c>
      <c r="E24" s="4">
        <v>1410</v>
      </c>
      <c r="F24" t="s">
        <v>116</v>
      </c>
      <c r="G24" t="s">
        <v>119</v>
      </c>
      <c r="H24" t="s">
        <v>122</v>
      </c>
      <c r="I24" t="s">
        <v>130</v>
      </c>
      <c r="J24" t="s">
        <v>131</v>
      </c>
      <c r="K24" t="s">
        <v>132</v>
      </c>
      <c r="L24" t="s">
        <v>101</v>
      </c>
      <c r="M24" t="s">
        <v>102</v>
      </c>
      <c r="N24" t="s">
        <v>140</v>
      </c>
      <c r="O24" t="s">
        <v>104</v>
      </c>
      <c r="P24">
        <v>0</v>
      </c>
      <c r="Q24">
        <v>0</v>
      </c>
      <c r="R24" t="s">
        <v>141</v>
      </c>
      <c r="S24" t="s">
        <v>142</v>
      </c>
      <c r="T24" t="s">
        <v>144</v>
      </c>
      <c r="U24" t="s">
        <v>141</v>
      </c>
      <c r="V24" t="s">
        <v>142</v>
      </c>
      <c r="W24" t="s">
        <v>146</v>
      </c>
      <c r="X24" t="s">
        <v>145</v>
      </c>
      <c r="Y24" s="3">
        <v>45749</v>
      </c>
      <c r="Z24" s="3">
        <v>45749</v>
      </c>
      <c r="AA24">
        <v>17</v>
      </c>
      <c r="AB24">
        <v>539</v>
      </c>
      <c r="AC24">
        <v>0</v>
      </c>
      <c r="AD24" s="3">
        <v>45750</v>
      </c>
      <c r="AE24" s="5" t="s">
        <v>235</v>
      </c>
      <c r="AF24">
        <v>17</v>
      </c>
      <c r="AG24" s="5" t="s">
        <v>154</v>
      </c>
      <c r="AH24" t="s">
        <v>155</v>
      </c>
      <c r="AI24" s="3">
        <v>45838</v>
      </c>
      <c r="AJ24" t="s">
        <v>236</v>
      </c>
    </row>
    <row r="25" spans="1:36" x14ac:dyDescent="0.25">
      <c r="A25">
        <v>2025</v>
      </c>
      <c r="B25" s="3">
        <v>45748</v>
      </c>
      <c r="C25" s="3">
        <v>45838</v>
      </c>
      <c r="D25" t="s">
        <v>89</v>
      </c>
      <c r="E25">
        <v>1410</v>
      </c>
      <c r="F25" t="s">
        <v>115</v>
      </c>
      <c r="G25" t="s">
        <v>238</v>
      </c>
      <c r="H25" t="s">
        <v>122</v>
      </c>
      <c r="I25" t="s">
        <v>239</v>
      </c>
      <c r="J25" t="s">
        <v>240</v>
      </c>
      <c r="K25" t="s">
        <v>241</v>
      </c>
      <c r="L25" t="s">
        <v>101</v>
      </c>
      <c r="M25" t="s">
        <v>102</v>
      </c>
      <c r="N25" t="s">
        <v>140</v>
      </c>
      <c r="O25" t="s">
        <v>104</v>
      </c>
      <c r="P25">
        <v>0</v>
      </c>
      <c r="Q25">
        <v>0</v>
      </c>
      <c r="R25" t="s">
        <v>141</v>
      </c>
      <c r="S25" t="s">
        <v>142</v>
      </c>
      <c r="T25" t="s">
        <v>144</v>
      </c>
      <c r="U25" t="s">
        <v>141</v>
      </c>
      <c r="V25" t="s">
        <v>142</v>
      </c>
      <c r="W25" t="s">
        <v>143</v>
      </c>
      <c r="X25" t="s">
        <v>222</v>
      </c>
      <c r="Y25" s="3">
        <v>45751</v>
      </c>
      <c r="Z25" s="3">
        <v>45751</v>
      </c>
      <c r="AA25">
        <v>18</v>
      </c>
      <c r="AB25">
        <v>574.34</v>
      </c>
      <c r="AC25">
        <v>0</v>
      </c>
      <c r="AD25" s="3">
        <v>45754</v>
      </c>
      <c r="AE25" s="5" t="s">
        <v>242</v>
      </c>
      <c r="AF25">
        <v>18</v>
      </c>
      <c r="AG25" s="5" t="s">
        <v>154</v>
      </c>
      <c r="AH25" t="s">
        <v>155</v>
      </c>
      <c r="AI25" s="3">
        <v>45838</v>
      </c>
      <c r="AJ25" t="s">
        <v>243</v>
      </c>
    </row>
    <row r="26" spans="1:36" x14ac:dyDescent="0.25">
      <c r="A26">
        <v>2025</v>
      </c>
      <c r="B26" s="3">
        <v>45748</v>
      </c>
      <c r="C26" s="3">
        <v>45838</v>
      </c>
      <c r="D26" t="s">
        <v>89</v>
      </c>
      <c r="E26" s="4">
        <v>1410</v>
      </c>
      <c r="F26" t="s">
        <v>115</v>
      </c>
      <c r="G26" t="s">
        <v>118</v>
      </c>
      <c r="H26" t="s">
        <v>122</v>
      </c>
      <c r="I26" t="s">
        <v>127</v>
      </c>
      <c r="J26" t="s">
        <v>128</v>
      </c>
      <c r="K26" t="s">
        <v>129</v>
      </c>
      <c r="L26" t="s">
        <v>100</v>
      </c>
      <c r="M26" t="s">
        <v>102</v>
      </c>
      <c r="N26" t="s">
        <v>140</v>
      </c>
      <c r="O26" t="s">
        <v>104</v>
      </c>
      <c r="P26">
        <v>0</v>
      </c>
      <c r="Q26">
        <v>0</v>
      </c>
      <c r="R26" t="s">
        <v>141</v>
      </c>
      <c r="S26" t="s">
        <v>142</v>
      </c>
      <c r="T26" t="s">
        <v>144</v>
      </c>
      <c r="U26" t="s">
        <v>141</v>
      </c>
      <c r="V26" t="s">
        <v>142</v>
      </c>
      <c r="W26" t="s">
        <v>245</v>
      </c>
      <c r="X26" t="s">
        <v>145</v>
      </c>
      <c r="Y26" s="3">
        <v>45754</v>
      </c>
      <c r="Z26" s="3">
        <v>45754</v>
      </c>
      <c r="AA26">
        <v>19</v>
      </c>
      <c r="AB26">
        <f>750+446</f>
        <v>1196</v>
      </c>
      <c r="AC26">
        <v>0</v>
      </c>
      <c r="AD26" s="3">
        <v>45755</v>
      </c>
      <c r="AE26" s="5" t="s">
        <v>246</v>
      </c>
      <c r="AF26">
        <v>19</v>
      </c>
      <c r="AG26" s="5" t="s">
        <v>154</v>
      </c>
      <c r="AH26" t="s">
        <v>155</v>
      </c>
      <c r="AI26" s="3">
        <v>45838</v>
      </c>
      <c r="AJ26" t="s">
        <v>247</v>
      </c>
    </row>
    <row r="27" spans="1:36" x14ac:dyDescent="0.25">
      <c r="A27">
        <v>2025</v>
      </c>
      <c r="B27" s="3">
        <v>45748</v>
      </c>
      <c r="C27" s="3">
        <v>45838</v>
      </c>
      <c r="D27" t="s">
        <v>89</v>
      </c>
      <c r="E27" s="4">
        <v>1410</v>
      </c>
      <c r="F27" t="s">
        <v>115</v>
      </c>
      <c r="G27" t="s">
        <v>118</v>
      </c>
      <c r="H27" t="s">
        <v>122</v>
      </c>
      <c r="I27" t="s">
        <v>127</v>
      </c>
      <c r="J27" t="s">
        <v>128</v>
      </c>
      <c r="K27" t="s">
        <v>129</v>
      </c>
      <c r="L27" t="s">
        <v>100</v>
      </c>
      <c r="M27" t="s">
        <v>102</v>
      </c>
      <c r="N27" t="s">
        <v>140</v>
      </c>
      <c r="O27" t="s">
        <v>104</v>
      </c>
      <c r="P27">
        <v>0</v>
      </c>
      <c r="Q27">
        <v>0</v>
      </c>
      <c r="R27" t="s">
        <v>141</v>
      </c>
      <c r="S27" t="s">
        <v>142</v>
      </c>
      <c r="T27" t="s">
        <v>144</v>
      </c>
      <c r="U27" t="s">
        <v>141</v>
      </c>
      <c r="V27" t="s">
        <v>142</v>
      </c>
      <c r="W27" t="s">
        <v>147</v>
      </c>
      <c r="X27" t="s">
        <v>145</v>
      </c>
      <c r="Y27" s="3">
        <v>45756</v>
      </c>
      <c r="Z27" s="3">
        <v>45756</v>
      </c>
      <c r="AA27">
        <v>20</v>
      </c>
      <c r="AB27">
        <v>459</v>
      </c>
      <c r="AC27">
        <v>0</v>
      </c>
      <c r="AD27" s="3">
        <v>45756</v>
      </c>
      <c r="AE27" s="5" t="s">
        <v>249</v>
      </c>
      <c r="AF27">
        <v>20</v>
      </c>
      <c r="AG27" s="5" t="s">
        <v>154</v>
      </c>
      <c r="AH27" t="s">
        <v>155</v>
      </c>
      <c r="AI27" s="3">
        <v>45838</v>
      </c>
      <c r="AJ27" t="s">
        <v>250</v>
      </c>
    </row>
    <row r="28" spans="1:36" x14ac:dyDescent="0.25">
      <c r="A28">
        <v>2025</v>
      </c>
      <c r="B28" s="3">
        <v>45748</v>
      </c>
      <c r="C28" s="3">
        <v>45838</v>
      </c>
      <c r="D28" t="s">
        <v>89</v>
      </c>
      <c r="E28" s="4">
        <v>1410</v>
      </c>
      <c r="F28" t="s">
        <v>116</v>
      </c>
      <c r="G28" t="s">
        <v>119</v>
      </c>
      <c r="H28" t="s">
        <v>122</v>
      </c>
      <c r="I28" t="s">
        <v>130</v>
      </c>
      <c r="J28" t="s">
        <v>131</v>
      </c>
      <c r="K28" t="s">
        <v>132</v>
      </c>
      <c r="L28" t="s">
        <v>101</v>
      </c>
      <c r="M28" t="s">
        <v>102</v>
      </c>
      <c r="N28" t="s">
        <v>140</v>
      </c>
      <c r="O28" t="s">
        <v>104</v>
      </c>
      <c r="P28">
        <v>0</v>
      </c>
      <c r="Q28">
        <v>0</v>
      </c>
      <c r="R28" t="s">
        <v>141</v>
      </c>
      <c r="S28" t="s">
        <v>142</v>
      </c>
      <c r="T28" t="s">
        <v>144</v>
      </c>
      <c r="U28" t="s">
        <v>141</v>
      </c>
      <c r="V28" t="s">
        <v>142</v>
      </c>
      <c r="W28" t="s">
        <v>146</v>
      </c>
      <c r="X28" t="s">
        <v>145</v>
      </c>
      <c r="Y28" s="3">
        <v>45757</v>
      </c>
      <c r="Z28" s="3">
        <v>45757</v>
      </c>
      <c r="AA28">
        <v>21</v>
      </c>
      <c r="AB28">
        <v>377.5</v>
      </c>
      <c r="AC28">
        <v>0</v>
      </c>
      <c r="AD28" s="3">
        <v>45761</v>
      </c>
      <c r="AE28" s="5" t="s">
        <v>252</v>
      </c>
      <c r="AF28">
        <v>21</v>
      </c>
      <c r="AG28" s="5" t="s">
        <v>154</v>
      </c>
      <c r="AH28" t="s">
        <v>155</v>
      </c>
      <c r="AI28" s="3">
        <v>45838</v>
      </c>
      <c r="AJ28" t="s">
        <v>253</v>
      </c>
    </row>
    <row r="29" spans="1:36" x14ac:dyDescent="0.25">
      <c r="A29">
        <v>2025</v>
      </c>
      <c r="B29" s="3">
        <v>45748</v>
      </c>
      <c r="C29" s="3">
        <v>45838</v>
      </c>
      <c r="D29" t="s">
        <v>89</v>
      </c>
      <c r="E29" s="4">
        <v>1410</v>
      </c>
      <c r="F29" t="s">
        <v>115</v>
      </c>
      <c r="G29" t="s">
        <v>118</v>
      </c>
      <c r="H29" t="s">
        <v>122</v>
      </c>
      <c r="I29" t="s">
        <v>127</v>
      </c>
      <c r="J29" t="s">
        <v>128</v>
      </c>
      <c r="K29" t="s">
        <v>129</v>
      </c>
      <c r="L29" t="s">
        <v>100</v>
      </c>
      <c r="M29" t="s">
        <v>102</v>
      </c>
      <c r="N29" t="s">
        <v>140</v>
      </c>
      <c r="O29" t="s">
        <v>104</v>
      </c>
      <c r="P29">
        <v>0</v>
      </c>
      <c r="Q29">
        <v>0</v>
      </c>
      <c r="R29" t="s">
        <v>141</v>
      </c>
      <c r="S29" t="s">
        <v>142</v>
      </c>
      <c r="T29" t="s">
        <v>144</v>
      </c>
      <c r="U29" t="s">
        <v>141</v>
      </c>
      <c r="V29" t="s">
        <v>142</v>
      </c>
      <c r="W29" t="s">
        <v>255</v>
      </c>
      <c r="X29" t="s">
        <v>145</v>
      </c>
      <c r="Y29" s="3">
        <v>45768</v>
      </c>
      <c r="Z29" s="3">
        <v>45768</v>
      </c>
      <c r="AA29">
        <v>22</v>
      </c>
      <c r="AB29">
        <v>565</v>
      </c>
      <c r="AC29">
        <v>0</v>
      </c>
      <c r="AD29" s="3">
        <v>45768</v>
      </c>
      <c r="AE29" s="5" t="s">
        <v>256</v>
      </c>
      <c r="AF29">
        <v>22</v>
      </c>
      <c r="AG29" s="5" t="s">
        <v>154</v>
      </c>
      <c r="AH29" t="s">
        <v>155</v>
      </c>
      <c r="AI29" s="3">
        <v>45838</v>
      </c>
      <c r="AJ29" t="s">
        <v>257</v>
      </c>
    </row>
    <row r="30" spans="1:36" x14ac:dyDescent="0.25">
      <c r="A30">
        <v>2025</v>
      </c>
      <c r="B30" s="3">
        <v>45748</v>
      </c>
      <c r="C30" s="3">
        <v>45838</v>
      </c>
      <c r="D30" t="s">
        <v>89</v>
      </c>
      <c r="E30" s="4">
        <v>1410</v>
      </c>
      <c r="F30" t="s">
        <v>115</v>
      </c>
      <c r="G30" t="s">
        <v>118</v>
      </c>
      <c r="H30" t="s">
        <v>122</v>
      </c>
      <c r="I30" t="s">
        <v>127</v>
      </c>
      <c r="J30" t="s">
        <v>128</v>
      </c>
      <c r="K30" t="s">
        <v>129</v>
      </c>
      <c r="L30" t="s">
        <v>100</v>
      </c>
      <c r="M30" t="s">
        <v>102</v>
      </c>
      <c r="N30" t="s">
        <v>140</v>
      </c>
      <c r="O30" t="s">
        <v>104</v>
      </c>
      <c r="P30">
        <v>0</v>
      </c>
      <c r="Q30">
        <v>0</v>
      </c>
      <c r="R30" t="s">
        <v>141</v>
      </c>
      <c r="S30" t="s">
        <v>142</v>
      </c>
      <c r="T30" t="s">
        <v>144</v>
      </c>
      <c r="U30" t="s">
        <v>141</v>
      </c>
      <c r="V30" t="s">
        <v>142</v>
      </c>
      <c r="W30" t="s">
        <v>147</v>
      </c>
      <c r="X30" t="s">
        <v>145</v>
      </c>
      <c r="Y30" s="3">
        <v>45769</v>
      </c>
      <c r="Z30" s="3">
        <v>45769</v>
      </c>
      <c r="AA30">
        <v>23</v>
      </c>
      <c r="AB30">
        <v>330</v>
      </c>
      <c r="AC30">
        <v>0</v>
      </c>
      <c r="AD30" s="3">
        <v>45769</v>
      </c>
      <c r="AE30" s="5" t="s">
        <v>259</v>
      </c>
      <c r="AF30">
        <v>23</v>
      </c>
      <c r="AG30" s="5" t="s">
        <v>154</v>
      </c>
      <c r="AH30" t="s">
        <v>155</v>
      </c>
      <c r="AI30" s="3">
        <v>45838</v>
      </c>
      <c r="AJ30" t="s">
        <v>260</v>
      </c>
    </row>
    <row r="31" spans="1:36" x14ac:dyDescent="0.25">
      <c r="A31">
        <v>2025</v>
      </c>
      <c r="B31" s="3">
        <v>45748</v>
      </c>
      <c r="C31" s="3">
        <v>45838</v>
      </c>
      <c r="D31" t="s">
        <v>89</v>
      </c>
      <c r="E31" s="4">
        <v>1410</v>
      </c>
      <c r="F31" t="s">
        <v>115</v>
      </c>
      <c r="G31" t="s">
        <v>118</v>
      </c>
      <c r="H31" t="s">
        <v>122</v>
      </c>
      <c r="I31" t="s">
        <v>127</v>
      </c>
      <c r="J31" t="s">
        <v>128</v>
      </c>
      <c r="K31" t="s">
        <v>129</v>
      </c>
      <c r="L31" t="s">
        <v>100</v>
      </c>
      <c r="M31" t="s">
        <v>102</v>
      </c>
      <c r="N31" t="s">
        <v>140</v>
      </c>
      <c r="O31" t="s">
        <v>104</v>
      </c>
      <c r="P31">
        <v>0</v>
      </c>
      <c r="Q31">
        <v>0</v>
      </c>
      <c r="R31" t="s">
        <v>141</v>
      </c>
      <c r="S31" t="s">
        <v>142</v>
      </c>
      <c r="T31" t="s">
        <v>144</v>
      </c>
      <c r="U31" t="s">
        <v>141</v>
      </c>
      <c r="V31" t="s">
        <v>142</v>
      </c>
      <c r="W31" t="s">
        <v>245</v>
      </c>
      <c r="X31" t="s">
        <v>145</v>
      </c>
      <c r="Y31" s="3">
        <v>45775</v>
      </c>
      <c r="Z31" s="3">
        <v>45775</v>
      </c>
      <c r="AA31">
        <v>24</v>
      </c>
      <c r="AB31">
        <v>615</v>
      </c>
      <c r="AC31">
        <v>0</v>
      </c>
      <c r="AD31" s="3">
        <v>45775</v>
      </c>
      <c r="AE31" s="5" t="s">
        <v>262</v>
      </c>
      <c r="AF31">
        <v>24</v>
      </c>
      <c r="AG31" s="5" t="s">
        <v>154</v>
      </c>
      <c r="AH31" t="s">
        <v>155</v>
      </c>
      <c r="AI31" s="3">
        <v>45838</v>
      </c>
      <c r="AJ31" t="s">
        <v>263</v>
      </c>
    </row>
    <row r="32" spans="1:36" x14ac:dyDescent="0.25">
      <c r="A32">
        <v>2025</v>
      </c>
      <c r="B32" s="3">
        <v>45748</v>
      </c>
      <c r="C32" s="3">
        <v>45838</v>
      </c>
      <c r="D32" t="s">
        <v>89</v>
      </c>
      <c r="E32" s="4">
        <v>1410</v>
      </c>
      <c r="F32" t="s">
        <v>115</v>
      </c>
      <c r="G32" t="s">
        <v>118</v>
      </c>
      <c r="H32" t="s">
        <v>122</v>
      </c>
      <c r="I32" t="s">
        <v>127</v>
      </c>
      <c r="J32" t="s">
        <v>128</v>
      </c>
      <c r="K32" t="s">
        <v>129</v>
      </c>
      <c r="L32" t="s">
        <v>100</v>
      </c>
      <c r="M32" t="s">
        <v>102</v>
      </c>
      <c r="N32" t="s">
        <v>140</v>
      </c>
      <c r="O32" t="s">
        <v>104</v>
      </c>
      <c r="P32">
        <v>0</v>
      </c>
      <c r="Q32">
        <v>0</v>
      </c>
      <c r="R32" t="s">
        <v>141</v>
      </c>
      <c r="S32" t="s">
        <v>142</v>
      </c>
      <c r="T32" t="s">
        <v>144</v>
      </c>
      <c r="U32" t="s">
        <v>141</v>
      </c>
      <c r="V32" t="s">
        <v>142</v>
      </c>
      <c r="W32" t="s">
        <v>255</v>
      </c>
      <c r="X32" t="s">
        <v>145</v>
      </c>
      <c r="Y32" s="3">
        <v>45776</v>
      </c>
      <c r="Z32" s="3">
        <v>45776</v>
      </c>
      <c r="AA32">
        <v>25</v>
      </c>
      <c r="AB32">
        <v>335</v>
      </c>
      <c r="AC32">
        <v>0</v>
      </c>
      <c r="AD32" s="3">
        <v>45776</v>
      </c>
      <c r="AE32" s="9" t="s">
        <v>267</v>
      </c>
      <c r="AF32">
        <v>25</v>
      </c>
      <c r="AG32" s="5" t="s">
        <v>154</v>
      </c>
      <c r="AH32" t="s">
        <v>155</v>
      </c>
      <c r="AI32" s="3">
        <v>45838</v>
      </c>
      <c r="AJ32" t="s">
        <v>266</v>
      </c>
    </row>
    <row r="33" spans="1:36" x14ac:dyDescent="0.25">
      <c r="A33">
        <v>2025</v>
      </c>
      <c r="B33" s="3">
        <v>45748</v>
      </c>
      <c r="C33" s="3">
        <v>45838</v>
      </c>
      <c r="D33" t="s">
        <v>89</v>
      </c>
      <c r="E33" s="4">
        <v>1610</v>
      </c>
      <c r="F33" t="s">
        <v>208</v>
      </c>
      <c r="G33" t="s">
        <v>209</v>
      </c>
      <c r="H33" t="s">
        <v>122</v>
      </c>
      <c r="I33" t="s">
        <v>210</v>
      </c>
      <c r="J33" t="s">
        <v>211</v>
      </c>
      <c r="K33" t="s">
        <v>212</v>
      </c>
      <c r="L33" t="s">
        <v>101</v>
      </c>
      <c r="M33" t="s">
        <v>102</v>
      </c>
      <c r="N33" t="s">
        <v>140</v>
      </c>
      <c r="O33" t="s">
        <v>104</v>
      </c>
      <c r="P33">
        <v>0</v>
      </c>
      <c r="Q33">
        <v>0</v>
      </c>
      <c r="R33" t="s">
        <v>141</v>
      </c>
      <c r="S33" t="s">
        <v>142</v>
      </c>
      <c r="T33" t="s">
        <v>144</v>
      </c>
      <c r="U33" t="s">
        <v>141</v>
      </c>
      <c r="V33" t="s">
        <v>142</v>
      </c>
      <c r="W33" t="s">
        <v>143</v>
      </c>
      <c r="X33" t="s">
        <v>268</v>
      </c>
      <c r="Y33" s="3">
        <v>45775</v>
      </c>
      <c r="Z33" s="3">
        <v>45775</v>
      </c>
      <c r="AA33">
        <v>26</v>
      </c>
      <c r="AB33">
        <f>1011.6+386</f>
        <v>1397.6</v>
      </c>
      <c r="AC33">
        <v>0</v>
      </c>
      <c r="AD33" s="3">
        <v>45777</v>
      </c>
      <c r="AE33" s="5" t="s">
        <v>269</v>
      </c>
      <c r="AF33">
        <v>26</v>
      </c>
      <c r="AG33" s="5" t="s">
        <v>154</v>
      </c>
      <c r="AH33" t="s">
        <v>155</v>
      </c>
      <c r="AI33" s="3">
        <v>45838</v>
      </c>
      <c r="AJ33" t="s">
        <v>270</v>
      </c>
    </row>
    <row r="34" spans="1:36" x14ac:dyDescent="0.25">
      <c r="A34">
        <v>2025</v>
      </c>
      <c r="B34" s="3">
        <v>45748</v>
      </c>
      <c r="C34" s="3">
        <v>45838</v>
      </c>
      <c r="D34" t="s">
        <v>89</v>
      </c>
      <c r="E34">
        <v>1623</v>
      </c>
      <c r="F34" t="s">
        <v>164</v>
      </c>
      <c r="G34" t="s">
        <v>165</v>
      </c>
      <c r="H34" t="s">
        <v>121</v>
      </c>
      <c r="I34" t="s">
        <v>159</v>
      </c>
      <c r="J34" t="s">
        <v>160</v>
      </c>
      <c r="K34" t="s">
        <v>161</v>
      </c>
      <c r="L34" t="s">
        <v>100</v>
      </c>
      <c r="M34" t="s">
        <v>102</v>
      </c>
      <c r="N34" t="s">
        <v>140</v>
      </c>
      <c r="O34" t="s">
        <v>104</v>
      </c>
      <c r="P34">
        <v>0</v>
      </c>
      <c r="Q34">
        <v>0</v>
      </c>
      <c r="R34" t="s">
        <v>141</v>
      </c>
      <c r="S34" t="s">
        <v>142</v>
      </c>
      <c r="T34" t="s">
        <v>143</v>
      </c>
      <c r="U34" t="s">
        <v>141</v>
      </c>
      <c r="V34" t="s">
        <v>142</v>
      </c>
      <c r="W34" t="s">
        <v>272</v>
      </c>
      <c r="X34" t="s">
        <v>273</v>
      </c>
      <c r="Y34" s="3">
        <v>45782</v>
      </c>
      <c r="Z34" s="3">
        <v>45782</v>
      </c>
      <c r="AA34">
        <v>27</v>
      </c>
      <c r="AB34">
        <v>650</v>
      </c>
      <c r="AC34">
        <v>0</v>
      </c>
      <c r="AD34" s="3">
        <v>45785</v>
      </c>
      <c r="AE34" s="5" t="s">
        <v>276</v>
      </c>
      <c r="AF34">
        <v>27</v>
      </c>
      <c r="AG34" s="5" t="s">
        <v>154</v>
      </c>
      <c r="AH34" t="s">
        <v>155</v>
      </c>
      <c r="AI34" s="3">
        <v>45838</v>
      </c>
      <c r="AJ34" t="s">
        <v>275</v>
      </c>
    </row>
    <row r="35" spans="1:36" ht="17.25" customHeight="1" x14ac:dyDescent="0.25">
      <c r="B35" s="3"/>
      <c r="C35" s="3"/>
      <c r="E35" s="4"/>
      <c r="Y35" s="3"/>
      <c r="Z35" s="3"/>
      <c r="AD35" s="3"/>
      <c r="AE35" s="5"/>
      <c r="AG35" s="5"/>
      <c r="AI35" s="3"/>
    </row>
    <row r="36" spans="1:36" x14ac:dyDescent="0.25">
      <c r="B36" s="3"/>
      <c r="C36" s="3"/>
      <c r="E36" s="4"/>
      <c r="Y36" s="3"/>
      <c r="Z36" s="3"/>
      <c r="AD36" s="3"/>
      <c r="AE36" s="5"/>
      <c r="AG36" s="5"/>
      <c r="AI36" s="3"/>
    </row>
    <row r="37" spans="1:36" x14ac:dyDescent="0.25">
      <c r="B37" s="3"/>
      <c r="C37" s="3"/>
      <c r="E37" s="4"/>
      <c r="Y37" s="3"/>
      <c r="Z37" s="3"/>
      <c r="AD37" s="3"/>
      <c r="AE37" s="5"/>
      <c r="AG37" s="5"/>
      <c r="AI3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8D7BCF17-FDD5-4904-AAA6-20BED05BB375}"/>
    <hyperlink ref="AE8" r:id="rId2" xr:uid="{BD1FBDCA-E550-4CBC-AF3B-64A96FA02A7A}"/>
    <hyperlink ref="AE9" r:id="rId3" xr:uid="{4EE8F1A2-BF14-4F76-B968-977886EB2A7B}"/>
    <hyperlink ref="AE10" r:id="rId4" xr:uid="{97EAB361-B399-4417-A60B-48238F49FC4E}"/>
    <hyperlink ref="AE11" r:id="rId5" xr:uid="{E9F53DBB-42C7-4519-ABF8-2AA259FB1283}"/>
    <hyperlink ref="AE12" r:id="rId6" xr:uid="{886F5731-1170-4A48-882A-87C4DFB4B849}"/>
    <hyperlink ref="AE13" r:id="rId7" xr:uid="{655B4439-22DF-4802-BED1-916232B1F44C}"/>
    <hyperlink ref="AE14" r:id="rId8" xr:uid="{DBE7BCD4-24B0-4FBE-BF3A-61D0D4B03C2B}"/>
    <hyperlink ref="AE15" r:id="rId9" xr:uid="{4255135B-39E4-4A79-8B67-3EEFDA8F3ED4}"/>
    <hyperlink ref="AE16" r:id="rId10" xr:uid="{C3309D25-745B-49E7-A77B-E16D9704F4C6}"/>
    <hyperlink ref="AE17" r:id="rId11" xr:uid="{B64E0B3D-2AD8-4260-97A2-DB18F7A63B59}"/>
    <hyperlink ref="AE18" r:id="rId12" xr:uid="{B20F553A-2849-46D3-BF50-2274445DC334}"/>
    <hyperlink ref="AE19" r:id="rId13" xr:uid="{E684978C-03D7-4A4F-B481-1C421D200803}"/>
    <hyperlink ref="AE20" r:id="rId14" xr:uid="{FFF6BAB1-9627-4326-ABDA-CAA070DBB297}"/>
    <hyperlink ref="AE21" r:id="rId15" xr:uid="{EEC78092-AA42-45DC-BA6C-8E567BEF24BF}"/>
    <hyperlink ref="AE22" r:id="rId16" xr:uid="{CB0CC2B5-C4DB-4B91-8AB0-DCC368FA025A}"/>
    <hyperlink ref="AE23" r:id="rId17" xr:uid="{56C6644D-2A99-405C-B079-6A0FFF614EFC}"/>
    <hyperlink ref="AE24" r:id="rId18" xr:uid="{C2BE88DB-668C-4114-A5E4-39C77D0D4B72}"/>
    <hyperlink ref="AE25" r:id="rId19" xr:uid="{40D9A58E-A300-4EF5-844D-61D3500C9E22}"/>
    <hyperlink ref="AE26" r:id="rId20" xr:uid="{38CFE183-FC05-466E-9DAA-FE393BF6A02A}"/>
    <hyperlink ref="AE27" r:id="rId21" xr:uid="{61B60B56-0123-471F-BBC1-6566878947EF}"/>
    <hyperlink ref="AE28" r:id="rId22" xr:uid="{827486E5-7402-4D8E-98AA-ECA276C0B303}"/>
    <hyperlink ref="AE29" r:id="rId23" xr:uid="{DF60B252-AAE6-40E7-B3A6-D5F82ECC38BC}"/>
    <hyperlink ref="AE30" r:id="rId24" xr:uid="{1921A863-FD45-4889-AF52-7B4767D25136}"/>
    <hyperlink ref="AE31" r:id="rId25" xr:uid="{3A40DB0B-49BF-453D-B507-62352BBBB22E}"/>
    <hyperlink ref="AE32" r:id="rId26" xr:uid="{73B27AA8-49B1-43AA-96D0-93A9D17201A4}"/>
    <hyperlink ref="AE33" r:id="rId27" xr:uid="{851FA5C7-2024-4EFA-A269-0646C5A1981A}"/>
    <hyperlink ref="AE34" r:id="rId28" xr:uid="{D8365376-C6D9-4D90-A6C8-E9D24F58630E}"/>
    <hyperlink ref="AG9:AG34" r:id="rId29" display="https://so.secoem.michoacan.gob.mx/wp-content/uploads/2024/10/MANUAL-PARA-EL-EJERCICIO-DEL-GASTO-EN-MATERIA-DE-VIATICOS-2.pdf" xr:uid="{4E31CD2D-AB46-4289-9AFF-FFB5EA34D1C0}"/>
    <hyperlink ref="AG18" r:id="rId30" xr:uid="{E13B3CCF-C1B0-4DDE-A806-25C51FD52E59}"/>
  </hyperlinks>
  <pageMargins left="0.7" right="0.7" top="0.75" bottom="0.75" header="0.3" footer="0.3"/>
  <pageSetup orientation="portrait" r:id="rId31"/>
  <headerFooter>
    <oddHeader>&amp;L&amp;G&amp;R&amp;G</oddHeader>
  </headerFooter>
  <legacyDrawingHF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5"/>
  <sheetViews>
    <sheetView topLeftCell="A8" workbookViewId="0">
      <selection activeCell="D4" sqref="D4:D4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>
        <v>37501</v>
      </c>
      <c r="C4" t="s">
        <v>151</v>
      </c>
      <c r="D4">
        <v>215</v>
      </c>
    </row>
    <row r="5" spans="1:4" x14ac:dyDescent="0.25">
      <c r="A5">
        <v>2</v>
      </c>
      <c r="B5">
        <v>37501</v>
      </c>
      <c r="C5" t="s">
        <v>151</v>
      </c>
      <c r="D5">
        <v>225</v>
      </c>
    </row>
    <row r="6" spans="1:4" x14ac:dyDescent="0.25">
      <c r="A6">
        <v>3</v>
      </c>
      <c r="B6">
        <v>37501</v>
      </c>
      <c r="C6" t="s">
        <v>151</v>
      </c>
      <c r="D6">
        <v>790</v>
      </c>
    </row>
    <row r="7" spans="1:4" x14ac:dyDescent="0.25">
      <c r="A7">
        <v>4</v>
      </c>
      <c r="B7">
        <v>37501</v>
      </c>
      <c r="C7" t="s">
        <v>151</v>
      </c>
      <c r="D7">
        <v>280</v>
      </c>
    </row>
    <row r="8" spans="1:4" x14ac:dyDescent="0.25">
      <c r="A8">
        <v>4</v>
      </c>
      <c r="B8">
        <v>37201</v>
      </c>
      <c r="C8" t="s">
        <v>153</v>
      </c>
      <c r="D8">
        <v>326</v>
      </c>
    </row>
    <row r="9" spans="1:4" x14ac:dyDescent="0.25">
      <c r="A9">
        <v>5</v>
      </c>
      <c r="B9">
        <v>37501</v>
      </c>
      <c r="C9" t="s">
        <v>151</v>
      </c>
      <c r="D9">
        <v>231</v>
      </c>
    </row>
    <row r="10" spans="1:4" x14ac:dyDescent="0.25">
      <c r="A10">
        <v>5</v>
      </c>
      <c r="B10">
        <v>37201</v>
      </c>
      <c r="C10" t="s">
        <v>153</v>
      </c>
      <c r="D10">
        <v>155</v>
      </c>
    </row>
    <row r="11" spans="1:4" x14ac:dyDescent="0.25">
      <c r="A11">
        <v>6</v>
      </c>
      <c r="B11">
        <v>37501</v>
      </c>
      <c r="C11" t="s">
        <v>151</v>
      </c>
      <c r="D11">
        <v>282</v>
      </c>
    </row>
    <row r="12" spans="1:4" x14ac:dyDescent="0.25">
      <c r="A12">
        <v>7</v>
      </c>
      <c r="B12">
        <v>37501</v>
      </c>
      <c r="C12" t="s">
        <v>151</v>
      </c>
      <c r="D12">
        <v>199</v>
      </c>
    </row>
    <row r="13" spans="1:4" x14ac:dyDescent="0.25">
      <c r="A13">
        <v>7</v>
      </c>
      <c r="B13">
        <v>37201</v>
      </c>
      <c r="C13" t="s">
        <v>153</v>
      </c>
      <c r="D13">
        <v>140</v>
      </c>
    </row>
    <row r="14" spans="1:4" x14ac:dyDescent="0.25">
      <c r="A14">
        <v>8</v>
      </c>
      <c r="B14">
        <v>37501</v>
      </c>
      <c r="C14" t="s">
        <v>151</v>
      </c>
      <c r="D14">
        <v>400</v>
      </c>
    </row>
    <row r="15" spans="1:4" x14ac:dyDescent="0.25">
      <c r="A15">
        <v>8</v>
      </c>
      <c r="B15">
        <v>26103</v>
      </c>
      <c r="C15" t="s">
        <v>150</v>
      </c>
      <c r="D15">
        <v>980</v>
      </c>
    </row>
    <row r="16" spans="1:4" x14ac:dyDescent="0.25">
      <c r="A16">
        <v>9</v>
      </c>
      <c r="B16">
        <v>37501</v>
      </c>
      <c r="C16" t="s">
        <v>151</v>
      </c>
      <c r="D16">
        <v>345.01</v>
      </c>
    </row>
    <row r="17" spans="1:4" x14ac:dyDescent="0.25">
      <c r="A17">
        <v>9</v>
      </c>
      <c r="B17">
        <v>37201</v>
      </c>
      <c r="C17" t="s">
        <v>153</v>
      </c>
      <c r="D17">
        <v>1434</v>
      </c>
    </row>
    <row r="18" spans="1:4" x14ac:dyDescent="0.25">
      <c r="A18">
        <v>10</v>
      </c>
      <c r="B18">
        <v>37501</v>
      </c>
      <c r="C18" t="s">
        <v>151</v>
      </c>
      <c r="D18">
        <v>226.9</v>
      </c>
    </row>
    <row r="19" spans="1:4" x14ac:dyDescent="0.25">
      <c r="A19">
        <v>10</v>
      </c>
      <c r="B19">
        <v>37201</v>
      </c>
      <c r="C19" t="s">
        <v>153</v>
      </c>
      <c r="D19">
        <v>535</v>
      </c>
    </row>
    <row r="20" spans="1:4" x14ac:dyDescent="0.25">
      <c r="A20">
        <v>11</v>
      </c>
      <c r="B20">
        <v>37501</v>
      </c>
      <c r="C20" t="s">
        <v>151</v>
      </c>
      <c r="D20">
        <v>310</v>
      </c>
    </row>
    <row r="21" spans="1:4" x14ac:dyDescent="0.25">
      <c r="A21">
        <v>12</v>
      </c>
      <c r="B21">
        <v>37201</v>
      </c>
      <c r="C21" t="s">
        <v>153</v>
      </c>
      <c r="D21">
        <v>79</v>
      </c>
    </row>
    <row r="22" spans="1:4" x14ac:dyDescent="0.25">
      <c r="A22">
        <v>13</v>
      </c>
      <c r="B22">
        <v>37501</v>
      </c>
      <c r="C22" t="s">
        <v>151</v>
      </c>
      <c r="D22">
        <v>574.33000000000004</v>
      </c>
    </row>
    <row r="23" spans="1:4" x14ac:dyDescent="0.25">
      <c r="A23">
        <v>13</v>
      </c>
      <c r="B23">
        <v>26103</v>
      </c>
      <c r="C23" t="s">
        <v>150</v>
      </c>
      <c r="D23">
        <v>1100</v>
      </c>
    </row>
    <row r="24" spans="1:4" x14ac:dyDescent="0.25">
      <c r="A24">
        <v>13</v>
      </c>
      <c r="B24">
        <v>37501</v>
      </c>
      <c r="C24" t="s">
        <v>152</v>
      </c>
      <c r="D24">
        <v>772</v>
      </c>
    </row>
    <row r="25" spans="1:4" x14ac:dyDescent="0.25">
      <c r="A25">
        <v>14</v>
      </c>
      <c r="B25">
        <v>37201</v>
      </c>
      <c r="C25" t="s">
        <v>153</v>
      </c>
      <c r="D25">
        <v>830</v>
      </c>
    </row>
    <row r="26" spans="1:4" x14ac:dyDescent="0.25">
      <c r="A26">
        <v>15</v>
      </c>
      <c r="B26">
        <v>37501</v>
      </c>
      <c r="C26" t="s">
        <v>151</v>
      </c>
      <c r="D26">
        <v>193.49</v>
      </c>
    </row>
    <row r="27" spans="1:4" x14ac:dyDescent="0.25">
      <c r="A27">
        <v>15</v>
      </c>
      <c r="B27">
        <v>26103</v>
      </c>
      <c r="C27" t="s">
        <v>150</v>
      </c>
      <c r="D27">
        <v>447.5</v>
      </c>
    </row>
    <row r="28" spans="1:4" x14ac:dyDescent="0.25">
      <c r="A28">
        <v>16</v>
      </c>
      <c r="B28">
        <v>26103</v>
      </c>
      <c r="C28" t="s">
        <v>150</v>
      </c>
      <c r="D28">
        <v>275</v>
      </c>
    </row>
    <row r="29" spans="1:4" x14ac:dyDescent="0.25">
      <c r="A29">
        <v>17</v>
      </c>
      <c r="B29">
        <v>37501</v>
      </c>
      <c r="C29" t="s">
        <v>151</v>
      </c>
      <c r="D29">
        <v>159</v>
      </c>
    </row>
    <row r="30" spans="1:4" x14ac:dyDescent="0.25">
      <c r="A30">
        <v>17</v>
      </c>
      <c r="B30">
        <v>26103</v>
      </c>
      <c r="C30" t="s">
        <v>150</v>
      </c>
      <c r="D30">
        <v>380</v>
      </c>
    </row>
    <row r="31" spans="1:4" x14ac:dyDescent="0.25">
      <c r="A31">
        <v>18</v>
      </c>
      <c r="B31">
        <v>37501</v>
      </c>
      <c r="C31" t="s">
        <v>151</v>
      </c>
      <c r="D31">
        <v>574.34</v>
      </c>
    </row>
    <row r="32" spans="1:4" x14ac:dyDescent="0.25">
      <c r="A32">
        <v>19</v>
      </c>
      <c r="B32">
        <v>37501</v>
      </c>
      <c r="C32" t="s">
        <v>151</v>
      </c>
      <c r="D32">
        <v>750</v>
      </c>
    </row>
    <row r="33" spans="1:4" x14ac:dyDescent="0.25">
      <c r="A33">
        <v>19</v>
      </c>
      <c r="B33">
        <v>37501</v>
      </c>
      <c r="C33" t="s">
        <v>152</v>
      </c>
      <c r="D33">
        <v>446</v>
      </c>
    </row>
    <row r="34" spans="1:4" x14ac:dyDescent="0.25">
      <c r="A34">
        <v>20</v>
      </c>
      <c r="B34">
        <v>37501</v>
      </c>
      <c r="C34" t="s">
        <v>151</v>
      </c>
      <c r="D34">
        <v>305</v>
      </c>
    </row>
    <row r="35" spans="1:4" x14ac:dyDescent="0.25">
      <c r="A35">
        <v>20</v>
      </c>
      <c r="B35">
        <v>37501</v>
      </c>
      <c r="C35" t="s">
        <v>152</v>
      </c>
      <c r="D35">
        <v>154</v>
      </c>
    </row>
    <row r="36" spans="1:4" x14ac:dyDescent="0.25">
      <c r="A36">
        <v>21</v>
      </c>
      <c r="B36">
        <v>26103</v>
      </c>
      <c r="C36" t="s">
        <v>150</v>
      </c>
      <c r="D36">
        <v>377.5</v>
      </c>
    </row>
    <row r="37" spans="1:4" x14ac:dyDescent="0.25">
      <c r="A37">
        <v>22</v>
      </c>
      <c r="B37">
        <v>37501</v>
      </c>
      <c r="C37" t="s">
        <v>151</v>
      </c>
      <c r="D37">
        <v>230</v>
      </c>
    </row>
    <row r="38" spans="1:4" x14ac:dyDescent="0.25">
      <c r="A38">
        <v>22</v>
      </c>
      <c r="B38">
        <v>26103</v>
      </c>
      <c r="C38" t="s">
        <v>150</v>
      </c>
      <c r="D38">
        <v>335</v>
      </c>
    </row>
    <row r="39" spans="1:4" x14ac:dyDescent="0.25">
      <c r="A39">
        <v>23</v>
      </c>
      <c r="B39">
        <v>26103</v>
      </c>
      <c r="C39" t="s">
        <v>150</v>
      </c>
      <c r="D39">
        <v>330</v>
      </c>
    </row>
    <row r="40" spans="1:4" x14ac:dyDescent="0.25">
      <c r="A40">
        <v>24</v>
      </c>
      <c r="B40">
        <v>26103</v>
      </c>
      <c r="C40" t="s">
        <v>150</v>
      </c>
      <c r="D40">
        <v>615</v>
      </c>
    </row>
    <row r="41" spans="1:4" x14ac:dyDescent="0.25">
      <c r="A41">
        <v>25</v>
      </c>
      <c r="B41">
        <v>26103</v>
      </c>
      <c r="C41" t="s">
        <v>150</v>
      </c>
      <c r="D41">
        <v>335</v>
      </c>
    </row>
    <row r="42" spans="1:4" x14ac:dyDescent="0.25">
      <c r="A42">
        <v>26</v>
      </c>
      <c r="B42">
        <v>26103</v>
      </c>
      <c r="C42" t="s">
        <v>150</v>
      </c>
      <c r="D42">
        <v>1011.6</v>
      </c>
    </row>
    <row r="43" spans="1:4" x14ac:dyDescent="0.25">
      <c r="A43">
        <v>26</v>
      </c>
      <c r="B43">
        <v>37501</v>
      </c>
      <c r="C43" t="s">
        <v>152</v>
      </c>
      <c r="D43">
        <v>386</v>
      </c>
    </row>
    <row r="44" spans="1:4" x14ac:dyDescent="0.25">
      <c r="A44">
        <v>27</v>
      </c>
      <c r="B44">
        <v>26103</v>
      </c>
      <c r="C44" t="s">
        <v>150</v>
      </c>
      <c r="D44">
        <v>650</v>
      </c>
    </row>
    <row r="51" spans="2:3" x14ac:dyDescent="0.25">
      <c r="B51">
        <v>37501</v>
      </c>
      <c r="C51" t="s">
        <v>151</v>
      </c>
    </row>
    <row r="52" spans="2:3" x14ac:dyDescent="0.25">
      <c r="B52">
        <v>26103</v>
      </c>
      <c r="C52" t="s">
        <v>150</v>
      </c>
    </row>
    <row r="53" spans="2:3" x14ac:dyDescent="0.25">
      <c r="B53">
        <v>37501</v>
      </c>
      <c r="C53" t="s">
        <v>151</v>
      </c>
    </row>
    <row r="54" spans="2:3" x14ac:dyDescent="0.25">
      <c r="B54">
        <v>26103</v>
      </c>
      <c r="C54" t="s">
        <v>150</v>
      </c>
    </row>
    <row r="55" spans="2:3" x14ac:dyDescent="0.25">
      <c r="B55">
        <v>26103</v>
      </c>
      <c r="C55" t="s">
        <v>150</v>
      </c>
    </row>
    <row r="56" spans="2:3" x14ac:dyDescent="0.25">
      <c r="B56">
        <v>37501</v>
      </c>
      <c r="C56" t="s">
        <v>151</v>
      </c>
    </row>
    <row r="57" spans="2:3" x14ac:dyDescent="0.25">
      <c r="B57">
        <v>37501</v>
      </c>
      <c r="C57" t="s">
        <v>151</v>
      </c>
    </row>
    <row r="58" spans="2:3" x14ac:dyDescent="0.25">
      <c r="B58">
        <v>26103</v>
      </c>
      <c r="C58" t="s">
        <v>150</v>
      </c>
    </row>
    <row r="59" spans="2:3" x14ac:dyDescent="0.25">
      <c r="B59">
        <v>37501</v>
      </c>
      <c r="C59" t="s">
        <v>151</v>
      </c>
    </row>
    <row r="60" spans="2:3" x14ac:dyDescent="0.25">
      <c r="B60">
        <v>26103</v>
      </c>
      <c r="C60" t="s">
        <v>150</v>
      </c>
    </row>
    <row r="61" spans="2:3" x14ac:dyDescent="0.25">
      <c r="B61">
        <v>26103</v>
      </c>
      <c r="C61" t="s">
        <v>150</v>
      </c>
    </row>
    <row r="62" spans="2:3" x14ac:dyDescent="0.25">
      <c r="B62">
        <v>37501</v>
      </c>
      <c r="C62" t="s">
        <v>152</v>
      </c>
    </row>
    <row r="63" spans="2:3" x14ac:dyDescent="0.25">
      <c r="B63">
        <v>26103</v>
      </c>
      <c r="C63" t="s">
        <v>150</v>
      </c>
    </row>
    <row r="64" spans="2:3" x14ac:dyDescent="0.25">
      <c r="B64">
        <v>37501</v>
      </c>
      <c r="C64" t="s">
        <v>152</v>
      </c>
    </row>
    <row r="65" spans="2:3" x14ac:dyDescent="0.25">
      <c r="B65">
        <v>26103</v>
      </c>
      <c r="C65" t="s">
        <v>150</v>
      </c>
    </row>
    <row r="66" spans="2:3" x14ac:dyDescent="0.25">
      <c r="B66">
        <v>37501</v>
      </c>
      <c r="C66" t="s">
        <v>151</v>
      </c>
    </row>
    <row r="67" spans="2:3" x14ac:dyDescent="0.25">
      <c r="B67">
        <v>26103</v>
      </c>
      <c r="C67" t="s">
        <v>150</v>
      </c>
    </row>
    <row r="68" spans="2:3" x14ac:dyDescent="0.25">
      <c r="B68">
        <v>26103</v>
      </c>
      <c r="C68" t="s">
        <v>150</v>
      </c>
    </row>
    <row r="69" spans="2:3" x14ac:dyDescent="0.25">
      <c r="B69">
        <v>26103</v>
      </c>
      <c r="C69" t="s">
        <v>150</v>
      </c>
    </row>
    <row r="70" spans="2:3" x14ac:dyDescent="0.25">
      <c r="B70">
        <v>37501</v>
      </c>
      <c r="C70" t="s">
        <v>152</v>
      </c>
    </row>
    <row r="71" spans="2:3" x14ac:dyDescent="0.25">
      <c r="B71">
        <v>37501</v>
      </c>
      <c r="C71" t="s">
        <v>151</v>
      </c>
    </row>
    <row r="72" spans="2:3" x14ac:dyDescent="0.25">
      <c r="B72">
        <v>26103</v>
      </c>
      <c r="C72" t="s">
        <v>150</v>
      </c>
    </row>
    <row r="73" spans="2:3" x14ac:dyDescent="0.25">
      <c r="B73">
        <v>37501</v>
      </c>
      <c r="C73" t="s">
        <v>151</v>
      </c>
    </row>
    <row r="74" spans="2:3" x14ac:dyDescent="0.25">
      <c r="B74">
        <v>37201</v>
      </c>
      <c r="C74" t="s">
        <v>153</v>
      </c>
    </row>
    <row r="75" spans="2:3" x14ac:dyDescent="0.25">
      <c r="B75">
        <v>37501</v>
      </c>
      <c r="C75" t="s">
        <v>151</v>
      </c>
    </row>
    <row r="76" spans="2:3" x14ac:dyDescent="0.25">
      <c r="B76">
        <v>37501</v>
      </c>
      <c r="C76" t="s">
        <v>151</v>
      </c>
    </row>
    <row r="77" spans="2:3" x14ac:dyDescent="0.25">
      <c r="B77">
        <v>37501</v>
      </c>
      <c r="C77" t="s">
        <v>151</v>
      </c>
    </row>
    <row r="78" spans="2:3" x14ac:dyDescent="0.25">
      <c r="B78">
        <v>26103</v>
      </c>
      <c r="C78" t="s">
        <v>150</v>
      </c>
    </row>
    <row r="79" spans="2:3" x14ac:dyDescent="0.25">
      <c r="B79">
        <v>37501</v>
      </c>
      <c r="C79" t="s">
        <v>152</v>
      </c>
    </row>
    <row r="80" spans="2:3" x14ac:dyDescent="0.25">
      <c r="B80">
        <v>37501</v>
      </c>
      <c r="C80" t="s">
        <v>151</v>
      </c>
    </row>
    <row r="81" spans="2:3" x14ac:dyDescent="0.25">
      <c r="B81">
        <v>37501</v>
      </c>
      <c r="C81" t="s">
        <v>151</v>
      </c>
    </row>
    <row r="82" spans="2:3" x14ac:dyDescent="0.25">
      <c r="B82">
        <v>37201</v>
      </c>
      <c r="C82" t="s">
        <v>153</v>
      </c>
    </row>
    <row r="83" spans="2:3" x14ac:dyDescent="0.25">
      <c r="B83">
        <v>37501</v>
      </c>
      <c r="C83" t="s">
        <v>151</v>
      </c>
    </row>
    <row r="84" spans="2:3" x14ac:dyDescent="0.25">
      <c r="B84">
        <v>26103</v>
      </c>
      <c r="C84" t="s">
        <v>150</v>
      </c>
    </row>
    <row r="85" spans="2:3" x14ac:dyDescent="0.25">
      <c r="B85">
        <v>37501</v>
      </c>
      <c r="C85" t="s">
        <v>151</v>
      </c>
    </row>
    <row r="86" spans="2:3" x14ac:dyDescent="0.25">
      <c r="B86">
        <v>37201</v>
      </c>
      <c r="C86" t="s">
        <v>153</v>
      </c>
    </row>
    <row r="87" spans="2:3" x14ac:dyDescent="0.25">
      <c r="B87">
        <v>37201</v>
      </c>
      <c r="C87" t="s">
        <v>153</v>
      </c>
    </row>
    <row r="88" spans="2:3" x14ac:dyDescent="0.25">
      <c r="B88">
        <v>37201</v>
      </c>
      <c r="C88" t="s">
        <v>153</v>
      </c>
    </row>
    <row r="89" spans="2:3" x14ac:dyDescent="0.25">
      <c r="B89">
        <v>37501</v>
      </c>
      <c r="C89" t="s">
        <v>151</v>
      </c>
    </row>
    <row r="90" spans="2:3" x14ac:dyDescent="0.25">
      <c r="B90">
        <v>37201</v>
      </c>
      <c r="C90" t="s">
        <v>153</v>
      </c>
    </row>
    <row r="91" spans="2:3" x14ac:dyDescent="0.25">
      <c r="B91">
        <v>37501</v>
      </c>
      <c r="C91" t="s">
        <v>152</v>
      </c>
    </row>
    <row r="92" spans="2:3" x14ac:dyDescent="0.25">
      <c r="B92">
        <v>26103</v>
      </c>
      <c r="C92" t="s">
        <v>150</v>
      </c>
    </row>
    <row r="93" spans="2:3" x14ac:dyDescent="0.25">
      <c r="B93">
        <v>37501</v>
      </c>
      <c r="C93" t="s">
        <v>151</v>
      </c>
    </row>
    <row r="94" spans="2:3" x14ac:dyDescent="0.25">
      <c r="B94">
        <v>26103</v>
      </c>
      <c r="C94" t="s">
        <v>150</v>
      </c>
    </row>
    <row r="95" spans="2:3" x14ac:dyDescent="0.25">
      <c r="B95">
        <v>37501</v>
      </c>
      <c r="C95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3"/>
  <sheetViews>
    <sheetView topLeftCell="A3" workbookViewId="0">
      <selection activeCell="L24" sqref="L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5" t="s">
        <v>169</v>
      </c>
    </row>
    <row r="5" spans="1:2" x14ac:dyDescent="0.25">
      <c r="A5">
        <v>2</v>
      </c>
      <c r="B5" s="5" t="s">
        <v>170</v>
      </c>
    </row>
    <row r="6" spans="1:2" x14ac:dyDescent="0.25">
      <c r="A6">
        <v>3</v>
      </c>
      <c r="B6" s="5" t="s">
        <v>171</v>
      </c>
    </row>
    <row r="7" spans="1:2" x14ac:dyDescent="0.25">
      <c r="A7">
        <v>4</v>
      </c>
      <c r="B7" s="5" t="s">
        <v>172</v>
      </c>
    </row>
    <row r="8" spans="1:2" x14ac:dyDescent="0.25">
      <c r="A8">
        <v>5</v>
      </c>
      <c r="B8" s="5" t="s">
        <v>173</v>
      </c>
    </row>
    <row r="9" spans="1:2" x14ac:dyDescent="0.25">
      <c r="A9">
        <v>6</v>
      </c>
      <c r="B9" s="5" t="s">
        <v>174</v>
      </c>
    </row>
    <row r="10" spans="1:2" x14ac:dyDescent="0.25">
      <c r="A10">
        <v>7</v>
      </c>
      <c r="B10" s="5" t="s">
        <v>186</v>
      </c>
    </row>
    <row r="11" spans="1:2" x14ac:dyDescent="0.25">
      <c r="A11">
        <v>8</v>
      </c>
      <c r="B11" s="5" t="s">
        <v>192</v>
      </c>
    </row>
    <row r="12" spans="1:2" x14ac:dyDescent="0.25">
      <c r="A12">
        <v>9</v>
      </c>
      <c r="B12" s="5" t="s">
        <v>197</v>
      </c>
    </row>
    <row r="13" spans="1:2" x14ac:dyDescent="0.25">
      <c r="A13">
        <v>10</v>
      </c>
      <c r="B13" s="5" t="s">
        <v>198</v>
      </c>
    </row>
    <row r="14" spans="1:2" x14ac:dyDescent="0.25">
      <c r="A14">
        <v>11</v>
      </c>
      <c r="B14" s="5" t="s">
        <v>204</v>
      </c>
    </row>
    <row r="15" spans="1:2" x14ac:dyDescent="0.25">
      <c r="A15">
        <v>12</v>
      </c>
      <c r="B15" s="5" t="s">
        <v>205</v>
      </c>
    </row>
    <row r="16" spans="1:2" x14ac:dyDescent="0.25">
      <c r="A16">
        <v>13</v>
      </c>
      <c r="B16" s="5" t="s">
        <v>214</v>
      </c>
    </row>
    <row r="17" spans="1:2" x14ac:dyDescent="0.25">
      <c r="A17">
        <v>14</v>
      </c>
      <c r="B17" s="5" t="s">
        <v>224</v>
      </c>
    </row>
    <row r="18" spans="1:2" x14ac:dyDescent="0.25">
      <c r="A18">
        <v>15</v>
      </c>
      <c r="B18" s="5" t="s">
        <v>230</v>
      </c>
    </row>
    <row r="19" spans="1:2" x14ac:dyDescent="0.25">
      <c r="A19">
        <v>16</v>
      </c>
      <c r="B19" s="5" t="s">
        <v>232</v>
      </c>
    </row>
    <row r="20" spans="1:2" x14ac:dyDescent="0.25">
      <c r="A20">
        <v>17</v>
      </c>
      <c r="B20" s="5" t="s">
        <v>237</v>
      </c>
    </row>
    <row r="21" spans="1:2" x14ac:dyDescent="0.25">
      <c r="A21">
        <v>18</v>
      </c>
      <c r="B21" s="5" t="s">
        <v>244</v>
      </c>
    </row>
    <row r="22" spans="1:2" x14ac:dyDescent="0.25">
      <c r="A22">
        <v>19</v>
      </c>
      <c r="B22" s="5" t="s">
        <v>248</v>
      </c>
    </row>
    <row r="23" spans="1:2" x14ac:dyDescent="0.25">
      <c r="A23">
        <v>20</v>
      </c>
      <c r="B23" s="5" t="s">
        <v>251</v>
      </c>
    </row>
    <row r="24" spans="1:2" x14ac:dyDescent="0.25">
      <c r="A24">
        <v>21</v>
      </c>
      <c r="B24" s="5" t="s">
        <v>254</v>
      </c>
    </row>
    <row r="25" spans="1:2" x14ac:dyDescent="0.25">
      <c r="A25">
        <v>22</v>
      </c>
      <c r="B25" s="5" t="s">
        <v>258</v>
      </c>
    </row>
    <row r="26" spans="1:2" x14ac:dyDescent="0.25">
      <c r="A26">
        <v>23</v>
      </c>
      <c r="B26" s="5" t="s">
        <v>261</v>
      </c>
    </row>
    <row r="27" spans="1:2" x14ac:dyDescent="0.25">
      <c r="A27">
        <v>24</v>
      </c>
      <c r="B27" s="5" t="s">
        <v>264</v>
      </c>
    </row>
    <row r="28" spans="1:2" x14ac:dyDescent="0.25">
      <c r="A28">
        <v>25</v>
      </c>
      <c r="B28" s="9" t="s">
        <v>265</v>
      </c>
    </row>
    <row r="29" spans="1:2" x14ac:dyDescent="0.25">
      <c r="A29">
        <v>26</v>
      </c>
      <c r="B29" s="5" t="s">
        <v>271</v>
      </c>
    </row>
    <row r="30" spans="1:2" x14ac:dyDescent="0.25">
      <c r="A30">
        <v>27</v>
      </c>
      <c r="B30" s="5" t="s">
        <v>274</v>
      </c>
    </row>
    <row r="31" spans="1:2" x14ac:dyDescent="0.25">
      <c r="B31" s="5"/>
    </row>
    <row r="32" spans="1:2" x14ac:dyDescent="0.25">
      <c r="B32" s="5"/>
    </row>
    <row r="33" spans="2:2" x14ac:dyDescent="0.25">
      <c r="B33" s="5"/>
    </row>
  </sheetData>
  <hyperlinks>
    <hyperlink ref="B4" r:id="rId1" xr:uid="{A12C849F-E3A5-4274-AD8C-375E09C6D0B5}"/>
    <hyperlink ref="B5" r:id="rId2" xr:uid="{47F3E3E3-91AE-48DF-A4DD-1BCB4AE011A0}"/>
    <hyperlink ref="B6" r:id="rId3" xr:uid="{504B67AD-C03D-4AC1-BF84-B768A339115E}"/>
    <hyperlink ref="B7" r:id="rId4" xr:uid="{BCED113A-DFF5-413C-87FC-B39DD36C5D2E}"/>
    <hyperlink ref="B8" r:id="rId5" xr:uid="{D1C72D57-5587-45CB-9A93-67C928CD9053}"/>
    <hyperlink ref="B9" r:id="rId6" xr:uid="{850CA8AA-377F-4256-83B8-EAC577999E39}"/>
    <hyperlink ref="B10" r:id="rId7" xr:uid="{1DF23112-D2A0-4AE6-AE16-7D4A2A080755}"/>
    <hyperlink ref="B11" r:id="rId8" xr:uid="{A9F48B82-8350-459D-BCD0-1C908E40D927}"/>
    <hyperlink ref="B12" r:id="rId9" xr:uid="{4C8A32AC-293C-4451-906E-37B33A72AB89}"/>
    <hyperlink ref="B13" r:id="rId10" xr:uid="{420B706B-E29E-4EC7-8492-A84FEBD753C1}"/>
    <hyperlink ref="B14" r:id="rId11" xr:uid="{89EE04C4-AD8F-47E7-84E7-B1682F74E440}"/>
    <hyperlink ref="B15" r:id="rId12" xr:uid="{0DEA4F1C-3211-44EC-BFEF-03E53A340C99}"/>
    <hyperlink ref="B16" r:id="rId13" xr:uid="{81E58F3C-8EDD-4B31-B9C3-5857BAF1833E}"/>
    <hyperlink ref="B17" r:id="rId14" xr:uid="{CAD41159-1944-4FE8-B131-193EB8B0D4B0}"/>
    <hyperlink ref="B18" r:id="rId15" xr:uid="{1734BCA8-5D24-453A-BB3A-DEE40A5E54D1}"/>
    <hyperlink ref="B19" r:id="rId16" xr:uid="{3DFFE7FA-192F-4566-B754-07DDD490BD8A}"/>
    <hyperlink ref="B20" r:id="rId17" xr:uid="{449458A5-CB3F-4881-B741-D569898D7528}"/>
    <hyperlink ref="B21" r:id="rId18" xr:uid="{FB651C56-7F58-497B-BAAA-A5FF45A70A4A}"/>
    <hyperlink ref="B22" r:id="rId19" xr:uid="{E68D6C66-0E09-4483-B859-2C38ADB5D60D}"/>
    <hyperlink ref="B23" r:id="rId20" xr:uid="{8138D769-89E9-43BE-B25D-DF725BCC26EF}"/>
    <hyperlink ref="B24" r:id="rId21" xr:uid="{A78354F1-4657-40A5-BE84-770B0647F015}"/>
    <hyperlink ref="B25" r:id="rId22" xr:uid="{FBF42E98-704D-4E05-A535-150695A74A13}"/>
    <hyperlink ref="B26" r:id="rId23" xr:uid="{9028D3CB-90C8-4931-888F-EDF2184BDF31}"/>
    <hyperlink ref="B27" r:id="rId24" xr:uid="{4E03A931-45AF-49D6-B71E-20ED36432CCD}"/>
    <hyperlink ref="B28" r:id="rId25" xr:uid="{3EF4A9CB-4D39-413A-AF6B-D7C36005662C}"/>
    <hyperlink ref="B29" r:id="rId26" xr:uid="{C1946280-B142-4514-9702-9E7CF17BD5C1}"/>
    <hyperlink ref="B30" r:id="rId27" xr:uid="{8275FA3F-D8CA-4CFA-BBFA-B02574BA63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2025-05-20T16:47:37Z</dcterms:created>
  <dcterms:modified xsi:type="dcterms:W3CDTF">2025-07-15T17:01:37Z</dcterms:modified>
</cp:coreProperties>
</file>