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DOCUMENTACIÓN JESUS  DTAIP\4. AÑO 2025\8._JLCA\Art. 35\"/>
    </mc:Choice>
  </mc:AlternateContent>
  <xr:revisionPtr revIDLastSave="0" documentId="13_ncr:1_{41CEEC61-731B-40CD-8108-DDD9C8D4ACB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s>
  <calcPr calcId="181029"/>
</workbook>
</file>

<file path=xl/calcChain.xml><?xml version="1.0" encoding="utf-8"?>
<calcChain xmlns="http://schemas.openxmlformats.org/spreadsheetml/2006/main">
  <c r="K48" i="1" l="1"/>
  <c r="J48" i="1"/>
  <c r="K47" i="1"/>
  <c r="J47" i="1"/>
  <c r="K46" i="1"/>
  <c r="J46" i="1"/>
  <c r="K45" i="1"/>
  <c r="J45" i="1"/>
  <c r="K44" i="1"/>
  <c r="J44" i="1"/>
  <c r="K43" i="1"/>
  <c r="J43" i="1"/>
  <c r="K42" i="1"/>
  <c r="J42" i="1"/>
  <c r="K41" i="1"/>
  <c r="J41" i="1"/>
  <c r="K40" i="1"/>
  <c r="J40" i="1"/>
  <c r="K39" i="1"/>
  <c r="J39" i="1"/>
  <c r="K38" i="1"/>
  <c r="J38" i="1"/>
  <c r="K37" i="1"/>
  <c r="J37" i="1"/>
  <c r="K36" i="1"/>
  <c r="J36" i="1"/>
  <c r="K35" i="1"/>
  <c r="J35" i="1"/>
  <c r="K34" i="1"/>
  <c r="J34" i="1"/>
  <c r="K33" i="1"/>
  <c r="J33" i="1"/>
  <c r="K32" i="1"/>
  <c r="J32" i="1"/>
  <c r="K31" i="1"/>
  <c r="J31" i="1"/>
  <c r="K30" i="1"/>
  <c r="J30" i="1"/>
  <c r="K29" i="1"/>
  <c r="J29" i="1"/>
  <c r="K28" i="1"/>
  <c r="J28" i="1"/>
  <c r="K27" i="1"/>
  <c r="J27" i="1"/>
  <c r="K26" i="1"/>
  <c r="J26" i="1"/>
  <c r="K25" i="1"/>
  <c r="J25" i="1"/>
  <c r="K24" i="1"/>
  <c r="J24" i="1"/>
  <c r="K23" i="1"/>
  <c r="J23" i="1"/>
  <c r="K22" i="1"/>
  <c r="J22" i="1"/>
  <c r="K21" i="1"/>
  <c r="J21" i="1"/>
  <c r="K20" i="1"/>
  <c r="J20" i="1"/>
  <c r="K19" i="1"/>
  <c r="J19" i="1"/>
  <c r="K18" i="1"/>
  <c r="J18" i="1"/>
  <c r="K17" i="1"/>
  <c r="J17" i="1"/>
  <c r="K16" i="1"/>
  <c r="J16" i="1"/>
  <c r="K15" i="1"/>
  <c r="J15" i="1"/>
  <c r="K14" i="1"/>
  <c r="J14" i="1"/>
  <c r="K13" i="1"/>
  <c r="J13" i="1"/>
  <c r="K12" i="1"/>
  <c r="J12" i="1"/>
  <c r="K11" i="1"/>
  <c r="J11" i="1"/>
  <c r="K10" i="1"/>
  <c r="J10" i="1"/>
  <c r="K9" i="1"/>
  <c r="J9" i="1"/>
  <c r="K8" i="1"/>
  <c r="J8" i="1"/>
</calcChain>
</file>

<file path=xl/sharedStrings.xml><?xml version="1.0" encoding="utf-8"?>
<sst xmlns="http://schemas.openxmlformats.org/spreadsheetml/2006/main" count="266" uniqueCount="104">
  <si>
    <t>53503</t>
  </si>
  <si>
    <t>TÍTULO</t>
  </si>
  <si>
    <t>NOMBRE CORTO</t>
  </si>
  <si>
    <t>DESCRIPCIÓN</t>
  </si>
  <si>
    <t>Gasto por Capítulo, Concepto y Partida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</si>
  <si>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</si>
  <si>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</si>
  <si>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</si>
  <si>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</si>
  <si>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</si>
  <si>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</si>
  <si>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</si>
  <si>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</si>
  <si>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514839</t>
  </si>
  <si>
    <t>514848</t>
  </si>
  <si>
    <t>514849</t>
  </si>
  <si>
    <t>562268</t>
  </si>
  <si>
    <t>562269</t>
  </si>
  <si>
    <t>562270</t>
  </si>
  <si>
    <t>562271</t>
  </si>
  <si>
    <t>562272</t>
  </si>
  <si>
    <t>562273</t>
  </si>
  <si>
    <t>562274</t>
  </si>
  <si>
    <t>562275</t>
  </si>
  <si>
    <t>562276</t>
  </si>
  <si>
    <t>562277</t>
  </si>
  <si>
    <t>514846</t>
  </si>
  <si>
    <t>514847</t>
  </si>
  <si>
    <t>514850</t>
  </si>
  <si>
    <t>514852</t>
  </si>
  <si>
    <t>514853</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</si>
  <si>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</si>
  <si>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</si>
  <si>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</si>
  <si>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</si>
  <si>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</si>
  <si>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</si>
  <si>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</si>
  <si>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</si>
  <si>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</si>
  <si>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</si>
  <si>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</si>
  <si>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</si>
  <si>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</si>
  <si>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</si>
  <si>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</si>
  <si>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</si>
  <si>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</si>
  <si>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Actualización</t>
  </si>
  <si>
    <t>Nota</t>
  </si>
  <si>
    <t>21101</t>
  </si>
  <si>
    <t>Transferencia de recursos para cubrir de manera compensada cargos a la partida</t>
  </si>
  <si>
    <t>Delegación Administrativa</t>
  </si>
  <si>
    <t xml:space="preserve">No existe nota </t>
  </si>
  <si>
    <t>Materiales y útiles de oficina</t>
  </si>
  <si>
    <t>21401</t>
  </si>
  <si>
    <t>22104</t>
  </si>
  <si>
    <t>26103</t>
  </si>
  <si>
    <t>Combustibles</t>
  </si>
  <si>
    <t>29401</t>
  </si>
  <si>
    <t>Previsión Social</t>
  </si>
  <si>
    <t>Viáticos Nacionales</t>
  </si>
  <si>
    <t>44103</t>
  </si>
  <si>
    <t>Aguinaldo o gratificación</t>
  </si>
  <si>
    <t>21601</t>
  </si>
  <si>
    <t>https://so.secoem.michoacan.gob.mx/wp-content/uploads/2025/01/Avance-Presupuestal-4to-Trim-2024.pdf</t>
  </si>
  <si>
    <t>Materiales y útiles de impresión</t>
  </si>
  <si>
    <t>Materiales y útiles para eq. Computo</t>
  </si>
  <si>
    <t>Material de limpieza</t>
  </si>
  <si>
    <t xml:space="preserve">Productos alimenticios para el personal </t>
  </si>
  <si>
    <t>Material eléctrico</t>
  </si>
  <si>
    <t>Otros materiales y art. de construcción</t>
  </si>
  <si>
    <t>Medicinas y productos farmaceuticos</t>
  </si>
  <si>
    <t>Materiales preventivos</t>
  </si>
  <si>
    <t>Refacciones y accesorios</t>
  </si>
  <si>
    <t>Refacc. y accs. para Eq. de Cómputo</t>
  </si>
  <si>
    <t>Servicio de agua</t>
  </si>
  <si>
    <t>Premios, estimulos, recompensas y becas</t>
  </si>
  <si>
    <t>33801</t>
  </si>
  <si>
    <t>Servicios de vigilancia</t>
  </si>
  <si>
    <t>Servicios de lavanderia e higiene</t>
  </si>
  <si>
    <t>Sueldo base</t>
  </si>
  <si>
    <t>Sueldo base al personal eventual</t>
  </si>
  <si>
    <t>Retribución a los representantes</t>
  </si>
  <si>
    <t>Prima quinquenal</t>
  </si>
  <si>
    <t>Prima vacacional</t>
  </si>
  <si>
    <t>Comp. extraordinaria</t>
  </si>
  <si>
    <t>Bono sindical</t>
  </si>
  <si>
    <t>Participación por vigilancia</t>
  </si>
  <si>
    <t>Aportaciones al IMSS</t>
  </si>
  <si>
    <t>Aportaciones para fondo de pensiones</t>
  </si>
  <si>
    <t>Prestaciones establecidas en condiciones generales</t>
  </si>
  <si>
    <t>Apoyo superación</t>
  </si>
  <si>
    <t>Compensación garantizada</t>
  </si>
  <si>
    <t>Incremento a las percepciones</t>
  </si>
  <si>
    <t>Impuestos sobre nómina</t>
  </si>
  <si>
    <t>Servicio postal</t>
  </si>
  <si>
    <t>32201</t>
  </si>
  <si>
    <t>Arrendamiento de edificios y locales</t>
  </si>
  <si>
    <t>Arrendamiento de fotocopiadoras</t>
  </si>
  <si>
    <t>Instalación, Reparación</t>
  </si>
  <si>
    <t>Servicios de Jardinería</t>
  </si>
  <si>
    <t>Equipo de Administración</t>
  </si>
  <si>
    <t>Transferencia de recursos para dar suficiencia presupuestal a otra 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</si>
</sst>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s>
  <cellStyleXfs count="2">
    <xf numFmtId="0" fontId="0" fillId="0" borderId="0"/>
    <xf numFmtId="0" fontId="3" fillId="3" borderId="0" applyNumberFormat="0" applyFill="0" applyBorder="0" applyAlignment="0" applyProtection="0"/>
  </cellStyleXfs>
  <cellXfs count="2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Border="1" applyAlignment="1">
      <alignment horizontal="center" vertical="center" wrapText="1"/>
    </xf>
    <xf numFmtId="0" fontId="4" fillId="3" borderId="1" xfId="0" applyFont="1" applyFill="1" applyBorder="1" applyAlignment="1">
      <alignment horizontal="center" vertical="center" wrapText="1" readingOrder="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readingOrder="1"/>
    </xf>
    <xf numFmtId="4" fontId="4" fillId="3" borderId="1" xfId="0" applyNumberFormat="1" applyFont="1" applyFill="1" applyBorder="1" applyAlignment="1">
      <alignment horizontal="right" vertical="top"/>
    </xf>
    <xf numFmtId="0" fontId="4" fillId="3" borderId="1" xfId="0" applyFont="1" applyFill="1" applyBorder="1" applyAlignment="1">
      <alignment horizontal="left" vertical="center"/>
    </xf>
    <xf numFmtId="0" fontId="4" fillId="3" borderId="1" xfId="0" applyFont="1" applyFill="1" applyBorder="1" applyAlignment="1">
      <alignment horizontal="left" vertical="center" readingOrder="1"/>
    </xf>
    <xf numFmtId="0" fontId="4" fillId="3" borderId="2" xfId="0" applyFont="1" applyFill="1" applyBorder="1" applyAlignment="1">
      <alignment horizontal="left" vertical="center" wrapText="1" readingOrder="1"/>
    </xf>
    <xf numFmtId="4" fontId="4" fillId="3" borderId="1" xfId="0" applyNumberFormat="1" applyFont="1" applyFill="1" applyBorder="1" applyAlignment="1">
      <alignment horizontal="right" vertical="center"/>
    </xf>
    <xf numFmtId="0" fontId="4" fillId="0" borderId="1" xfId="0" applyFont="1" applyBorder="1" applyAlignment="1">
      <alignment horizontal="center" vertical="center"/>
    </xf>
    <xf numFmtId="0" fontId="4" fillId="0" borderId="1" xfId="0" applyFont="1" applyBorder="1" applyAlignment="1">
      <alignment vertical="top"/>
    </xf>
    <xf numFmtId="0" fontId="0" fillId="0" borderId="1" xfId="0" applyBorder="1" applyAlignment="1">
      <alignment horizontal="justify"/>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3" fillId="5"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Avance-Presupuestal-4to-Trim-2024.pdf" TargetMode="External"/><Relationship Id="rId1" Type="http://schemas.openxmlformats.org/officeDocument/2006/relationships/hyperlink" Target="https://so.secoem.michoacan.gob.mx/wp-content/uploads/2025/01/Avance-Presupuestal-4to-Trim-2024.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8"/>
  <sheetViews>
    <sheetView tabSelected="1" topLeftCell="I2" zoomScaleNormal="100" workbookViewId="0">
      <selection activeCell="A12" sqref="A12"/>
    </sheetView>
  </sheetViews>
  <sheetFormatPr baseColWidth="10" defaultColWidth="9.140625" defaultRowHeight="15" x14ac:dyDescent="0.25"/>
  <cols>
    <col min="1" max="1" width="8" bestFit="1" customWidth="1"/>
    <col min="2" max="2" width="31.5703125" customWidth="1"/>
    <col min="3" max="3" width="31" customWidth="1"/>
    <col min="4" max="4" width="37.85546875" customWidth="1"/>
    <col min="5" max="5" width="35.140625" customWidth="1"/>
    <col min="6" max="6" width="21.5703125" customWidth="1"/>
    <col min="7" max="7" width="40" bestFit="1" customWidth="1"/>
    <col min="8" max="8" width="12.42578125" customWidth="1"/>
    <col min="9" max="9" width="27.28515625" customWidth="1"/>
    <col min="10" max="10" width="45.7109375" hidden="1" customWidth="1"/>
    <col min="11" max="11" width="42.85546875" hidden="1" customWidth="1"/>
    <col min="12" max="12" width="40.140625" hidden="1" customWidth="1"/>
    <col min="13" max="13" width="39.7109375" hidden="1" customWidth="1"/>
    <col min="14" max="14" width="50.5703125" bestFit="1" customWidth="1"/>
    <col min="15" max="15" width="102.140625" customWidth="1"/>
    <col min="16" max="16" width="39.85546875" customWidth="1"/>
    <col min="17" max="17" width="20.140625" bestFit="1" customWidth="1"/>
    <col min="18" max="18" width="18.28515625" customWidth="1"/>
  </cols>
  <sheetData>
    <row r="1" spans="1:18" hidden="1" x14ac:dyDescent="0.25">
      <c r="A1" t="s">
        <v>0</v>
      </c>
    </row>
    <row r="2" spans="1:18" x14ac:dyDescent="0.25">
      <c r="A2" s="16" t="s">
        <v>1</v>
      </c>
      <c r="B2" s="17"/>
      <c r="C2" s="17"/>
      <c r="D2" s="16" t="s">
        <v>2</v>
      </c>
      <c r="E2" s="17"/>
      <c r="F2" s="17"/>
      <c r="G2" s="16" t="s">
        <v>3</v>
      </c>
      <c r="H2" s="17"/>
      <c r="I2" s="17"/>
    </row>
    <row r="3" spans="1:18" x14ac:dyDescent="0.25">
      <c r="A3" s="18" t="s">
        <v>4</v>
      </c>
      <c r="B3" s="17"/>
      <c r="C3" s="17"/>
      <c r="D3" s="18" t="s">
        <v>4</v>
      </c>
      <c r="E3" s="17"/>
      <c r="F3" s="17"/>
      <c r="G3" s="18" t="s">
        <v>5</v>
      </c>
      <c r="H3" s="17"/>
      <c r="I3" s="17"/>
    </row>
    <row r="4" spans="1:18" hidden="1" x14ac:dyDescent="0.25">
      <c r="A4" t="s">
        <v>6</v>
      </c>
      <c r="B4" t="s">
        <v>7</v>
      </c>
      <c r="C4" t="s">
        <v>7</v>
      </c>
      <c r="D4" t="s">
        <v>8</v>
      </c>
      <c r="E4" t="s">
        <v>8</v>
      </c>
      <c r="F4" t="s">
        <v>8</v>
      </c>
      <c r="G4" t="s">
        <v>8</v>
      </c>
      <c r="H4" t="s">
        <v>9</v>
      </c>
      <c r="I4" t="s">
        <v>9</v>
      </c>
      <c r="J4" t="s">
        <v>9</v>
      </c>
      <c r="K4" t="s">
        <v>9</v>
      </c>
      <c r="L4" t="s">
        <v>9</v>
      </c>
      <c r="M4" t="s">
        <v>9</v>
      </c>
      <c r="N4" t="s">
        <v>8</v>
      </c>
      <c r="O4" t="s">
        <v>10</v>
      </c>
      <c r="P4" t="s">
        <v>8</v>
      </c>
      <c r="Q4" t="s">
        <v>11</v>
      </c>
      <c r="R4" t="s">
        <v>12</v>
      </c>
    </row>
    <row r="5" spans="1:1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row>
    <row r="6" spans="1:18" x14ac:dyDescent="0.25">
      <c r="A6" s="16" t="s">
        <v>31</v>
      </c>
      <c r="B6" s="17"/>
      <c r="C6" s="17"/>
      <c r="D6" s="17"/>
      <c r="E6" s="17"/>
      <c r="F6" s="17"/>
      <c r="G6" s="17"/>
      <c r="H6" s="17"/>
      <c r="I6" s="17"/>
      <c r="J6" s="17"/>
      <c r="K6" s="17"/>
      <c r="L6" s="17"/>
      <c r="M6" s="17"/>
      <c r="N6" s="17"/>
      <c r="O6" s="17"/>
      <c r="P6" s="17"/>
      <c r="Q6" s="17"/>
      <c r="R6" s="17"/>
    </row>
    <row r="7" spans="1:18" ht="51" customHeight="1"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row>
    <row r="8" spans="1:18" ht="30" x14ac:dyDescent="0.25">
      <c r="A8" s="2">
        <v>2025</v>
      </c>
      <c r="B8" s="3">
        <v>45658</v>
      </c>
      <c r="C8" s="3">
        <v>45747</v>
      </c>
      <c r="D8" s="2">
        <v>1000</v>
      </c>
      <c r="E8" s="2">
        <v>2000</v>
      </c>
      <c r="F8" s="5" t="s">
        <v>50</v>
      </c>
      <c r="G8" s="7" t="s">
        <v>54</v>
      </c>
      <c r="H8" s="8">
        <v>150000</v>
      </c>
      <c r="I8" s="8">
        <v>60000</v>
      </c>
      <c r="J8" s="8">
        <f>L8</f>
        <v>0</v>
      </c>
      <c r="K8" s="8">
        <f>M8</f>
        <v>0</v>
      </c>
      <c r="L8" s="8">
        <v>0</v>
      </c>
      <c r="M8" s="8">
        <v>0</v>
      </c>
      <c r="N8" s="15" t="s">
        <v>51</v>
      </c>
      <c r="O8" s="4" t="s">
        <v>65</v>
      </c>
      <c r="P8" s="2" t="s">
        <v>52</v>
      </c>
      <c r="Q8" s="3">
        <v>45747</v>
      </c>
      <c r="R8" s="2" t="s">
        <v>53</v>
      </c>
    </row>
    <row r="9" spans="1:18" ht="30" x14ac:dyDescent="0.25">
      <c r="A9" s="2">
        <v>2025</v>
      </c>
      <c r="B9" s="3">
        <v>45658</v>
      </c>
      <c r="C9" s="3">
        <v>45747</v>
      </c>
      <c r="D9" s="2">
        <v>1000</v>
      </c>
      <c r="E9" s="2">
        <v>2000</v>
      </c>
      <c r="F9" s="5">
        <v>21201</v>
      </c>
      <c r="G9" s="7" t="s">
        <v>66</v>
      </c>
      <c r="H9" s="8">
        <v>3955</v>
      </c>
      <c r="I9" s="8">
        <v>6801</v>
      </c>
      <c r="J9" s="8">
        <f t="shared" ref="J9:J48" si="0">L9</f>
        <v>0</v>
      </c>
      <c r="K9" s="8">
        <f t="shared" ref="K9:K48" si="1">M9</f>
        <v>0</v>
      </c>
      <c r="L9" s="8">
        <v>0</v>
      </c>
      <c r="M9" s="8">
        <v>0</v>
      </c>
      <c r="N9" s="15" t="s">
        <v>103</v>
      </c>
      <c r="O9" s="21" t="s">
        <v>65</v>
      </c>
      <c r="P9" s="2" t="s">
        <v>52</v>
      </c>
      <c r="Q9" s="3">
        <v>45747</v>
      </c>
      <c r="R9" s="2" t="s">
        <v>53</v>
      </c>
    </row>
    <row r="10" spans="1:18" ht="30" x14ac:dyDescent="0.25">
      <c r="A10" s="2">
        <v>2025</v>
      </c>
      <c r="B10" s="3">
        <v>45658</v>
      </c>
      <c r="C10" s="3">
        <v>45747</v>
      </c>
      <c r="D10" s="2">
        <v>1000</v>
      </c>
      <c r="E10" s="2">
        <v>2000</v>
      </c>
      <c r="F10" s="5" t="s">
        <v>55</v>
      </c>
      <c r="G10" s="7" t="s">
        <v>67</v>
      </c>
      <c r="H10" s="8">
        <v>1000</v>
      </c>
      <c r="I10" s="8">
        <v>3000</v>
      </c>
      <c r="J10" s="8">
        <f t="shared" si="0"/>
        <v>0</v>
      </c>
      <c r="K10" s="8">
        <f t="shared" si="1"/>
        <v>0</v>
      </c>
      <c r="L10" s="8">
        <v>0</v>
      </c>
      <c r="M10" s="8">
        <v>0</v>
      </c>
      <c r="N10" s="15" t="s">
        <v>51</v>
      </c>
      <c r="O10" s="21" t="s">
        <v>65</v>
      </c>
      <c r="P10" s="2" t="s">
        <v>52</v>
      </c>
      <c r="Q10" s="3">
        <v>45747</v>
      </c>
      <c r="R10" s="2" t="s">
        <v>53</v>
      </c>
    </row>
    <row r="11" spans="1:18" ht="30" x14ac:dyDescent="0.25">
      <c r="A11" s="2">
        <v>2025</v>
      </c>
      <c r="B11" s="3">
        <v>45658</v>
      </c>
      <c r="C11" s="3">
        <v>45747</v>
      </c>
      <c r="D11" s="2">
        <v>1000</v>
      </c>
      <c r="E11" s="2">
        <v>2000</v>
      </c>
      <c r="F11" s="5" t="s">
        <v>64</v>
      </c>
      <c r="G11" s="7" t="s">
        <v>68</v>
      </c>
      <c r="H11" s="8">
        <v>78493</v>
      </c>
      <c r="I11" s="8">
        <v>60000</v>
      </c>
      <c r="J11" s="8">
        <f t="shared" si="0"/>
        <v>0</v>
      </c>
      <c r="K11" s="8">
        <f t="shared" si="1"/>
        <v>0</v>
      </c>
      <c r="L11" s="8">
        <v>0</v>
      </c>
      <c r="M11" s="8">
        <v>0</v>
      </c>
      <c r="N11" s="15" t="s">
        <v>103</v>
      </c>
      <c r="O11" s="21" t="s">
        <v>65</v>
      </c>
      <c r="P11" s="2" t="s">
        <v>52</v>
      </c>
      <c r="Q11" s="3">
        <v>45747</v>
      </c>
      <c r="R11" s="2" t="s">
        <v>53</v>
      </c>
    </row>
    <row r="12" spans="1:18" ht="30" x14ac:dyDescent="0.25">
      <c r="A12" s="2">
        <v>2025</v>
      </c>
      <c r="B12" s="3">
        <v>45658</v>
      </c>
      <c r="C12" s="3">
        <v>45747</v>
      </c>
      <c r="D12" s="2">
        <v>1000</v>
      </c>
      <c r="E12" s="2">
        <v>2000</v>
      </c>
      <c r="F12" s="5" t="s">
        <v>56</v>
      </c>
      <c r="G12" s="7" t="s">
        <v>69</v>
      </c>
      <c r="H12" s="8">
        <v>15300</v>
      </c>
      <c r="I12" s="8">
        <v>816.51000000000022</v>
      </c>
      <c r="J12" s="8">
        <f t="shared" si="0"/>
        <v>0</v>
      </c>
      <c r="K12" s="8">
        <f t="shared" si="1"/>
        <v>0</v>
      </c>
      <c r="L12" s="8">
        <v>0</v>
      </c>
      <c r="M12" s="8">
        <v>0</v>
      </c>
      <c r="N12" s="15" t="s">
        <v>103</v>
      </c>
      <c r="O12" s="21" t="s">
        <v>65</v>
      </c>
      <c r="P12" s="2" t="s">
        <v>52</v>
      </c>
      <c r="Q12" s="3">
        <v>45747</v>
      </c>
      <c r="R12" s="2" t="s">
        <v>53</v>
      </c>
    </row>
    <row r="13" spans="1:18" ht="30" x14ac:dyDescent="0.25">
      <c r="A13" s="2">
        <v>2025</v>
      </c>
      <c r="B13" s="3">
        <v>45658</v>
      </c>
      <c r="C13" s="3">
        <v>45747</v>
      </c>
      <c r="D13" s="2">
        <v>1000</v>
      </c>
      <c r="E13" s="2">
        <v>2000</v>
      </c>
      <c r="F13" s="5">
        <v>24601</v>
      </c>
      <c r="G13" s="7" t="s">
        <v>70</v>
      </c>
      <c r="H13" s="8">
        <v>21412</v>
      </c>
      <c r="I13" s="8">
        <v>23562.809999999998</v>
      </c>
      <c r="J13" s="8">
        <f t="shared" si="0"/>
        <v>0</v>
      </c>
      <c r="K13" s="8">
        <f t="shared" si="1"/>
        <v>23562.799999999999</v>
      </c>
      <c r="L13" s="8">
        <v>0</v>
      </c>
      <c r="M13" s="8">
        <v>23562.799999999999</v>
      </c>
      <c r="N13" s="15" t="s">
        <v>51</v>
      </c>
      <c r="O13" s="21" t="s">
        <v>65</v>
      </c>
      <c r="P13" s="2" t="s">
        <v>52</v>
      </c>
      <c r="Q13" s="3">
        <v>45747</v>
      </c>
      <c r="R13" s="2" t="s">
        <v>53</v>
      </c>
    </row>
    <row r="14" spans="1:18" ht="30" x14ac:dyDescent="0.25">
      <c r="A14" s="2">
        <v>2025</v>
      </c>
      <c r="B14" s="3">
        <v>45658</v>
      </c>
      <c r="C14" s="3">
        <v>45747</v>
      </c>
      <c r="D14" s="2">
        <v>1000</v>
      </c>
      <c r="E14" s="2">
        <v>2000</v>
      </c>
      <c r="F14" s="5">
        <v>24901</v>
      </c>
      <c r="G14" s="7" t="s">
        <v>71</v>
      </c>
      <c r="H14" s="8">
        <v>2500</v>
      </c>
      <c r="I14" s="8">
        <v>0</v>
      </c>
      <c r="J14" s="8">
        <f t="shared" si="0"/>
        <v>0</v>
      </c>
      <c r="K14" s="8">
        <f t="shared" si="1"/>
        <v>0</v>
      </c>
      <c r="L14" s="8">
        <v>0</v>
      </c>
      <c r="M14" s="8">
        <v>0</v>
      </c>
      <c r="N14" s="15" t="s">
        <v>103</v>
      </c>
      <c r="O14" s="21" t="s">
        <v>65</v>
      </c>
      <c r="P14" s="2" t="s">
        <v>52</v>
      </c>
      <c r="Q14" s="3">
        <v>45747</v>
      </c>
      <c r="R14" s="2" t="s">
        <v>53</v>
      </c>
    </row>
    <row r="15" spans="1:18" x14ac:dyDescent="0.25">
      <c r="A15" s="2">
        <v>2025</v>
      </c>
      <c r="B15" s="3">
        <v>45658</v>
      </c>
      <c r="C15" s="3">
        <v>45747</v>
      </c>
      <c r="D15" s="2">
        <v>1000</v>
      </c>
      <c r="E15" s="2">
        <v>2000</v>
      </c>
      <c r="F15" s="5">
        <v>25301</v>
      </c>
      <c r="G15" s="7" t="s">
        <v>72</v>
      </c>
      <c r="H15" s="8">
        <v>1000</v>
      </c>
      <c r="I15" s="8">
        <v>1000</v>
      </c>
      <c r="J15" s="8">
        <f t="shared" si="0"/>
        <v>0</v>
      </c>
      <c r="K15" s="8">
        <f t="shared" si="1"/>
        <v>0</v>
      </c>
      <c r="L15" s="8">
        <v>0</v>
      </c>
      <c r="M15" s="8">
        <v>0</v>
      </c>
      <c r="N15" s="15"/>
      <c r="O15" s="21" t="s">
        <v>65</v>
      </c>
      <c r="P15" s="2" t="s">
        <v>52</v>
      </c>
      <c r="Q15" s="3">
        <v>45747</v>
      </c>
      <c r="R15" s="2" t="s">
        <v>53</v>
      </c>
    </row>
    <row r="16" spans="1:18" x14ac:dyDescent="0.25">
      <c r="A16" s="2">
        <v>2025</v>
      </c>
      <c r="B16" s="3">
        <v>45658</v>
      </c>
      <c r="C16" s="3">
        <v>45747</v>
      </c>
      <c r="D16" s="2">
        <v>1000</v>
      </c>
      <c r="E16" s="2">
        <v>2000</v>
      </c>
      <c r="F16" s="5" t="s">
        <v>57</v>
      </c>
      <c r="G16" s="7" t="s">
        <v>58</v>
      </c>
      <c r="H16" s="8">
        <v>26000</v>
      </c>
      <c r="I16" s="8">
        <v>26000</v>
      </c>
      <c r="J16" s="8">
        <f t="shared" si="0"/>
        <v>0</v>
      </c>
      <c r="K16" s="8">
        <f t="shared" si="1"/>
        <v>11490.29</v>
      </c>
      <c r="L16" s="8">
        <v>0</v>
      </c>
      <c r="M16" s="8">
        <v>11490.29</v>
      </c>
      <c r="N16" s="15"/>
      <c r="O16" s="21" t="s">
        <v>65</v>
      </c>
      <c r="P16" s="2" t="s">
        <v>52</v>
      </c>
      <c r="Q16" s="3">
        <v>45747</v>
      </c>
      <c r="R16" s="2" t="s">
        <v>53</v>
      </c>
    </row>
    <row r="17" spans="1:18" x14ac:dyDescent="0.25">
      <c r="A17" s="2">
        <v>2025</v>
      </c>
      <c r="B17" s="3">
        <v>45658</v>
      </c>
      <c r="C17" s="3">
        <v>45747</v>
      </c>
      <c r="D17" s="2">
        <v>1000</v>
      </c>
      <c r="E17" s="2">
        <v>2000</v>
      </c>
      <c r="F17" s="5">
        <v>27202</v>
      </c>
      <c r="G17" s="7" t="s">
        <v>73</v>
      </c>
      <c r="H17" s="8">
        <v>5000</v>
      </c>
      <c r="I17" s="8">
        <v>5000</v>
      </c>
      <c r="J17" s="8">
        <f t="shared" si="0"/>
        <v>0</v>
      </c>
      <c r="K17" s="8">
        <f t="shared" si="1"/>
        <v>4082</v>
      </c>
      <c r="L17" s="8">
        <v>0</v>
      </c>
      <c r="M17" s="8">
        <v>4082</v>
      </c>
      <c r="N17" s="15"/>
      <c r="O17" s="21" t="s">
        <v>65</v>
      </c>
      <c r="P17" s="2" t="s">
        <v>52</v>
      </c>
      <c r="Q17" s="3">
        <v>45747</v>
      </c>
      <c r="R17" s="2" t="s">
        <v>53</v>
      </c>
    </row>
    <row r="18" spans="1:18" ht="30" x14ac:dyDescent="0.25">
      <c r="A18" s="2">
        <v>2025</v>
      </c>
      <c r="B18" s="3">
        <v>45658</v>
      </c>
      <c r="C18" s="3">
        <v>45747</v>
      </c>
      <c r="D18" s="2">
        <v>1000</v>
      </c>
      <c r="E18" s="2">
        <v>2000</v>
      </c>
      <c r="F18" s="5">
        <v>29201</v>
      </c>
      <c r="G18" s="7" t="s">
        <v>74</v>
      </c>
      <c r="H18" s="8">
        <v>1000</v>
      </c>
      <c r="I18" s="8">
        <v>195</v>
      </c>
      <c r="J18" s="8">
        <f t="shared" si="0"/>
        <v>0</v>
      </c>
      <c r="K18" s="8">
        <f t="shared" si="1"/>
        <v>195</v>
      </c>
      <c r="L18" s="8">
        <v>0</v>
      </c>
      <c r="M18" s="8">
        <v>195</v>
      </c>
      <c r="N18" s="15" t="s">
        <v>103</v>
      </c>
      <c r="O18" s="21" t="s">
        <v>65</v>
      </c>
      <c r="P18" s="2" t="s">
        <v>52</v>
      </c>
      <c r="Q18" s="3">
        <v>45747</v>
      </c>
      <c r="R18" s="2" t="s">
        <v>53</v>
      </c>
    </row>
    <row r="19" spans="1:18" ht="30" x14ac:dyDescent="0.25">
      <c r="A19" s="2">
        <v>2025</v>
      </c>
      <c r="B19" s="3">
        <v>45658</v>
      </c>
      <c r="C19" s="3">
        <v>45747</v>
      </c>
      <c r="D19" s="2">
        <v>1000</v>
      </c>
      <c r="E19" s="2">
        <v>2000</v>
      </c>
      <c r="F19" s="5" t="s">
        <v>59</v>
      </c>
      <c r="G19" s="7" t="s">
        <v>75</v>
      </c>
      <c r="H19" s="8">
        <v>8160</v>
      </c>
      <c r="I19" s="8">
        <v>13685.68</v>
      </c>
      <c r="J19" s="8">
        <f t="shared" si="0"/>
        <v>0</v>
      </c>
      <c r="K19" s="8">
        <f t="shared" si="1"/>
        <v>13685.68</v>
      </c>
      <c r="L19" s="8">
        <v>0</v>
      </c>
      <c r="M19" s="8">
        <v>13685.68</v>
      </c>
      <c r="N19" s="15" t="s">
        <v>51</v>
      </c>
      <c r="O19" s="21" t="s">
        <v>65</v>
      </c>
      <c r="P19" s="2" t="s">
        <v>52</v>
      </c>
      <c r="Q19" s="3">
        <v>45747</v>
      </c>
      <c r="R19" s="2" t="s">
        <v>53</v>
      </c>
    </row>
    <row r="20" spans="1:18" ht="30" x14ac:dyDescent="0.25">
      <c r="A20" s="2">
        <v>2025</v>
      </c>
      <c r="B20" s="3">
        <v>45658</v>
      </c>
      <c r="C20" s="3">
        <v>45747</v>
      </c>
      <c r="D20" s="2">
        <v>1000</v>
      </c>
      <c r="E20" s="2">
        <v>3000</v>
      </c>
      <c r="F20" s="5">
        <v>31301</v>
      </c>
      <c r="G20" s="7" t="s">
        <v>76</v>
      </c>
      <c r="H20" s="8">
        <v>29000</v>
      </c>
      <c r="I20" s="8">
        <v>0</v>
      </c>
      <c r="J20" s="8">
        <f t="shared" si="0"/>
        <v>0</v>
      </c>
      <c r="K20" s="8">
        <f t="shared" si="1"/>
        <v>0</v>
      </c>
      <c r="L20" s="8">
        <v>0</v>
      </c>
      <c r="M20" s="8">
        <v>0</v>
      </c>
      <c r="N20" s="15" t="s">
        <v>103</v>
      </c>
      <c r="O20" s="21" t="s">
        <v>65</v>
      </c>
      <c r="P20" s="2" t="s">
        <v>52</v>
      </c>
      <c r="Q20" s="3">
        <v>45747</v>
      </c>
      <c r="R20" s="2" t="s">
        <v>53</v>
      </c>
    </row>
    <row r="21" spans="1:18" x14ac:dyDescent="0.25">
      <c r="A21" s="2">
        <v>2025</v>
      </c>
      <c r="B21" s="3">
        <v>45658</v>
      </c>
      <c r="C21" s="3">
        <v>45747</v>
      </c>
      <c r="D21" s="2">
        <v>1000</v>
      </c>
      <c r="E21" s="2">
        <v>4000</v>
      </c>
      <c r="F21" s="5" t="s">
        <v>62</v>
      </c>
      <c r="G21" s="7" t="s">
        <v>77</v>
      </c>
      <c r="H21" s="8">
        <v>249900</v>
      </c>
      <c r="I21" s="8">
        <v>249900</v>
      </c>
      <c r="J21" s="8">
        <f t="shared" si="0"/>
        <v>0</v>
      </c>
      <c r="K21" s="8">
        <f t="shared" si="1"/>
        <v>249900</v>
      </c>
      <c r="L21" s="8">
        <v>0</v>
      </c>
      <c r="M21" s="8">
        <v>249900</v>
      </c>
      <c r="N21" s="15"/>
      <c r="O21" s="21" t="s">
        <v>65</v>
      </c>
      <c r="P21" s="2" t="s">
        <v>52</v>
      </c>
      <c r="Q21" s="3">
        <v>45747</v>
      </c>
      <c r="R21" s="2" t="s">
        <v>53</v>
      </c>
    </row>
    <row r="22" spans="1:18" ht="30" x14ac:dyDescent="0.25">
      <c r="A22" s="2">
        <v>2025</v>
      </c>
      <c r="B22" s="3">
        <v>45658</v>
      </c>
      <c r="C22" s="3">
        <v>45747</v>
      </c>
      <c r="D22" s="2">
        <v>1000</v>
      </c>
      <c r="E22" s="2">
        <v>3000</v>
      </c>
      <c r="F22" s="5" t="s">
        <v>78</v>
      </c>
      <c r="G22" s="7" t="s">
        <v>79</v>
      </c>
      <c r="H22" s="8">
        <v>93858</v>
      </c>
      <c r="I22" s="8">
        <v>97613.759999999995</v>
      </c>
      <c r="J22" s="8">
        <f t="shared" si="0"/>
        <v>0</v>
      </c>
      <c r="K22" s="8">
        <f t="shared" si="1"/>
        <v>0</v>
      </c>
      <c r="L22" s="8">
        <v>0</v>
      </c>
      <c r="M22" s="8">
        <v>0</v>
      </c>
      <c r="N22" s="15" t="s">
        <v>51</v>
      </c>
      <c r="O22" s="21" t="s">
        <v>65</v>
      </c>
      <c r="P22" s="2" t="s">
        <v>52</v>
      </c>
      <c r="Q22" s="3">
        <v>45747</v>
      </c>
      <c r="R22" s="2" t="s">
        <v>53</v>
      </c>
    </row>
    <row r="23" spans="1:18" ht="30" x14ac:dyDescent="0.25">
      <c r="A23" s="2">
        <v>2025</v>
      </c>
      <c r="B23" s="3">
        <v>45658</v>
      </c>
      <c r="C23" s="3">
        <v>45747</v>
      </c>
      <c r="D23" s="2">
        <v>2000</v>
      </c>
      <c r="E23" s="2">
        <v>3000</v>
      </c>
      <c r="F23" s="5">
        <v>35801</v>
      </c>
      <c r="G23" s="7" t="s">
        <v>80</v>
      </c>
      <c r="H23" s="8">
        <v>160608</v>
      </c>
      <c r="I23" s="8">
        <v>179882.01</v>
      </c>
      <c r="J23" s="8">
        <f t="shared" si="0"/>
        <v>0</v>
      </c>
      <c r="K23" s="8">
        <f t="shared" si="1"/>
        <v>0</v>
      </c>
      <c r="L23" s="8">
        <v>0</v>
      </c>
      <c r="M23" s="8">
        <v>0</v>
      </c>
      <c r="N23" s="15" t="s">
        <v>51</v>
      </c>
      <c r="O23" s="21" t="s">
        <v>65</v>
      </c>
      <c r="P23" s="2" t="s">
        <v>52</v>
      </c>
      <c r="Q23" s="3">
        <v>45747</v>
      </c>
      <c r="R23" s="2" t="s">
        <v>53</v>
      </c>
    </row>
    <row r="24" spans="1:18" ht="30" x14ac:dyDescent="0.25">
      <c r="A24" s="2">
        <v>2025</v>
      </c>
      <c r="B24" s="3">
        <v>45658</v>
      </c>
      <c r="C24" s="3">
        <v>45747</v>
      </c>
      <c r="D24" s="2">
        <v>2000</v>
      </c>
      <c r="E24" s="2">
        <v>1000</v>
      </c>
      <c r="F24" s="5">
        <v>11301</v>
      </c>
      <c r="G24" s="7" t="s">
        <v>81</v>
      </c>
      <c r="H24" s="8">
        <v>4697719</v>
      </c>
      <c r="I24" s="8">
        <v>4651346.05</v>
      </c>
      <c r="J24" s="8">
        <f t="shared" si="0"/>
        <v>650423.98</v>
      </c>
      <c r="K24" s="8">
        <f t="shared" si="1"/>
        <v>4340308.83</v>
      </c>
      <c r="L24" s="8">
        <v>650423.98</v>
      </c>
      <c r="M24" s="8">
        <v>4340308.83</v>
      </c>
      <c r="N24" s="15" t="s">
        <v>103</v>
      </c>
      <c r="O24" s="21" t="s">
        <v>65</v>
      </c>
      <c r="P24" s="2" t="s">
        <v>52</v>
      </c>
      <c r="Q24" s="3">
        <v>45747</v>
      </c>
      <c r="R24" s="2" t="s">
        <v>53</v>
      </c>
    </row>
    <row r="25" spans="1:18" x14ac:dyDescent="0.25">
      <c r="A25" s="2">
        <v>2025</v>
      </c>
      <c r="B25" s="3">
        <v>45658</v>
      </c>
      <c r="C25" s="3">
        <v>45747</v>
      </c>
      <c r="D25" s="2">
        <v>2000</v>
      </c>
      <c r="E25" s="2">
        <v>1000</v>
      </c>
      <c r="F25" s="5">
        <v>12201</v>
      </c>
      <c r="G25" s="7" t="s">
        <v>82</v>
      </c>
      <c r="H25" s="8">
        <v>2456469</v>
      </c>
      <c r="I25" s="8">
        <v>2456469</v>
      </c>
      <c r="J25" s="8">
        <f t="shared" si="0"/>
        <v>161336.60999999999</v>
      </c>
      <c r="K25" s="8">
        <f t="shared" si="1"/>
        <v>2048217.3399999999</v>
      </c>
      <c r="L25" s="8">
        <v>161336.60999999999</v>
      </c>
      <c r="M25" s="8">
        <v>2048217.3399999999</v>
      </c>
      <c r="N25" s="15"/>
      <c r="O25" s="21" t="s">
        <v>65</v>
      </c>
      <c r="P25" s="2" t="s">
        <v>52</v>
      </c>
      <c r="Q25" s="3">
        <v>45747</v>
      </c>
      <c r="R25" s="2" t="s">
        <v>53</v>
      </c>
    </row>
    <row r="26" spans="1:18" x14ac:dyDescent="0.25">
      <c r="A26" s="2">
        <v>2025</v>
      </c>
      <c r="B26" s="3">
        <v>45658</v>
      </c>
      <c r="C26" s="3">
        <v>45747</v>
      </c>
      <c r="D26" s="2">
        <v>2000</v>
      </c>
      <c r="E26" s="2">
        <v>1000</v>
      </c>
      <c r="F26" s="5">
        <v>12401</v>
      </c>
      <c r="G26" s="7" t="s">
        <v>83</v>
      </c>
      <c r="H26" s="8">
        <v>1500000</v>
      </c>
      <c r="I26" s="8">
        <v>1500000</v>
      </c>
      <c r="J26" s="8">
        <f t="shared" si="0"/>
        <v>0</v>
      </c>
      <c r="K26" s="8">
        <f t="shared" si="1"/>
        <v>216000</v>
      </c>
      <c r="L26" s="8">
        <v>0</v>
      </c>
      <c r="M26" s="8">
        <v>216000</v>
      </c>
      <c r="N26" s="15"/>
      <c r="O26" s="21" t="s">
        <v>65</v>
      </c>
      <c r="P26" s="2" t="s">
        <v>52</v>
      </c>
      <c r="Q26" s="3">
        <v>45747</v>
      </c>
      <c r="R26" s="2" t="s">
        <v>53</v>
      </c>
    </row>
    <row r="27" spans="1:18" ht="30" x14ac:dyDescent="0.25">
      <c r="A27" s="2">
        <v>2025</v>
      </c>
      <c r="B27" s="3">
        <v>45658</v>
      </c>
      <c r="C27" s="3">
        <v>45747</v>
      </c>
      <c r="D27" s="2">
        <v>2000</v>
      </c>
      <c r="E27" s="2">
        <v>1000</v>
      </c>
      <c r="F27" s="5">
        <v>13101</v>
      </c>
      <c r="G27" s="7" t="s">
        <v>84</v>
      </c>
      <c r="H27" s="8">
        <v>359541</v>
      </c>
      <c r="I27" s="8">
        <v>341019.46</v>
      </c>
      <c r="J27" s="8">
        <f t="shared" si="0"/>
        <v>2925.03</v>
      </c>
      <c r="K27" s="8">
        <f t="shared" si="1"/>
        <v>345490.05999999994</v>
      </c>
      <c r="L27" s="8">
        <v>2925.03</v>
      </c>
      <c r="M27" s="8">
        <v>345490.05999999994</v>
      </c>
      <c r="N27" s="15" t="s">
        <v>103</v>
      </c>
      <c r="O27" s="21" t="s">
        <v>65</v>
      </c>
      <c r="P27" s="2" t="s">
        <v>52</v>
      </c>
      <c r="Q27" s="3">
        <v>45747</v>
      </c>
      <c r="R27" s="2" t="s">
        <v>53</v>
      </c>
    </row>
    <row r="28" spans="1:18" ht="30" x14ac:dyDescent="0.25">
      <c r="A28" s="2">
        <v>2025</v>
      </c>
      <c r="B28" s="3">
        <v>45658</v>
      </c>
      <c r="C28" s="3">
        <v>45747</v>
      </c>
      <c r="D28" s="2">
        <v>2000</v>
      </c>
      <c r="E28" s="2">
        <v>1000</v>
      </c>
      <c r="F28" s="5">
        <v>13201</v>
      </c>
      <c r="G28" s="7" t="s">
        <v>85</v>
      </c>
      <c r="H28" s="8">
        <v>0</v>
      </c>
      <c r="I28" s="8">
        <v>1679.28</v>
      </c>
      <c r="J28" s="8">
        <f t="shared" si="0"/>
        <v>275.12</v>
      </c>
      <c r="K28" s="8">
        <f t="shared" si="1"/>
        <v>3130.74</v>
      </c>
      <c r="L28" s="8">
        <v>275.12</v>
      </c>
      <c r="M28" s="8">
        <v>3130.74</v>
      </c>
      <c r="N28" s="15" t="s">
        <v>51</v>
      </c>
      <c r="O28" s="21" t="s">
        <v>65</v>
      </c>
      <c r="P28" s="2" t="s">
        <v>52</v>
      </c>
      <c r="Q28" s="3">
        <v>45747</v>
      </c>
      <c r="R28" s="2" t="s">
        <v>53</v>
      </c>
    </row>
    <row r="29" spans="1:18" x14ac:dyDescent="0.25">
      <c r="A29" s="2">
        <v>2025</v>
      </c>
      <c r="B29" s="3">
        <v>45658</v>
      </c>
      <c r="C29" s="3">
        <v>45747</v>
      </c>
      <c r="D29" s="2">
        <v>2000</v>
      </c>
      <c r="E29" s="2">
        <v>1000</v>
      </c>
      <c r="F29" s="5">
        <v>13202</v>
      </c>
      <c r="G29" s="7" t="s">
        <v>63</v>
      </c>
      <c r="H29" s="8">
        <v>350000</v>
      </c>
      <c r="I29" s="8">
        <v>350000</v>
      </c>
      <c r="J29" s="8">
        <f t="shared" si="0"/>
        <v>5220.67</v>
      </c>
      <c r="K29" s="8">
        <f t="shared" si="1"/>
        <v>28133.52</v>
      </c>
      <c r="L29" s="8">
        <v>5220.67</v>
      </c>
      <c r="M29" s="8">
        <v>28133.52</v>
      </c>
      <c r="N29" s="15"/>
      <c r="O29" s="21" t="s">
        <v>65</v>
      </c>
      <c r="P29" s="2" t="s">
        <v>52</v>
      </c>
      <c r="Q29" s="3">
        <v>45747</v>
      </c>
      <c r="R29" s="2" t="s">
        <v>53</v>
      </c>
    </row>
    <row r="30" spans="1:18" ht="30" x14ac:dyDescent="0.25">
      <c r="A30" s="2">
        <v>2025</v>
      </c>
      <c r="B30" s="3">
        <v>45658</v>
      </c>
      <c r="C30" s="3">
        <v>45747</v>
      </c>
      <c r="D30" s="2">
        <v>2000</v>
      </c>
      <c r="E30" s="2">
        <v>1000</v>
      </c>
      <c r="F30" s="5">
        <v>13414</v>
      </c>
      <c r="G30" s="7" t="s">
        <v>86</v>
      </c>
      <c r="H30" s="8">
        <v>1551702</v>
      </c>
      <c r="I30" s="8">
        <v>1454862.08</v>
      </c>
      <c r="J30" s="8">
        <f t="shared" si="0"/>
        <v>204646.66999999998</v>
      </c>
      <c r="K30" s="8">
        <f t="shared" si="1"/>
        <v>1323398.57</v>
      </c>
      <c r="L30" s="8">
        <v>204646.66999999998</v>
      </c>
      <c r="M30" s="8">
        <v>1323398.57</v>
      </c>
      <c r="N30" s="15" t="s">
        <v>103</v>
      </c>
      <c r="O30" s="21" t="s">
        <v>65</v>
      </c>
      <c r="P30" s="2" t="s">
        <v>52</v>
      </c>
      <c r="Q30" s="3">
        <v>45747</v>
      </c>
      <c r="R30" s="2" t="s">
        <v>53</v>
      </c>
    </row>
    <row r="31" spans="1:18" ht="30" x14ac:dyDescent="0.25">
      <c r="A31" s="2">
        <v>2025</v>
      </c>
      <c r="B31" s="3">
        <v>45658</v>
      </c>
      <c r="C31" s="3">
        <v>45747</v>
      </c>
      <c r="D31" s="2">
        <v>2000</v>
      </c>
      <c r="E31" s="2">
        <v>1000</v>
      </c>
      <c r="F31" s="5">
        <v>13415</v>
      </c>
      <c r="G31" s="7" t="s">
        <v>60</v>
      </c>
      <c r="H31" s="8">
        <v>60000</v>
      </c>
      <c r="I31" s="8">
        <v>58182.59</v>
      </c>
      <c r="J31" s="8">
        <f t="shared" si="0"/>
        <v>446.2</v>
      </c>
      <c r="K31" s="8">
        <f t="shared" si="1"/>
        <v>64207.990000000005</v>
      </c>
      <c r="L31" s="8">
        <v>446.2</v>
      </c>
      <c r="M31" s="8">
        <v>64207.990000000005</v>
      </c>
      <c r="N31" s="15" t="s">
        <v>103</v>
      </c>
      <c r="O31" s="21" t="s">
        <v>65</v>
      </c>
      <c r="P31" s="2" t="s">
        <v>52</v>
      </c>
      <c r="Q31" s="3">
        <v>45747</v>
      </c>
      <c r="R31" s="2" t="s">
        <v>53</v>
      </c>
    </row>
    <row r="32" spans="1:18" ht="30" x14ac:dyDescent="0.25">
      <c r="A32" s="2">
        <v>2025</v>
      </c>
      <c r="B32" s="3">
        <v>45658</v>
      </c>
      <c r="C32" s="3">
        <v>45747</v>
      </c>
      <c r="D32" s="2">
        <v>2000</v>
      </c>
      <c r="E32" s="2">
        <v>1000</v>
      </c>
      <c r="F32" s="5">
        <v>13417</v>
      </c>
      <c r="G32" s="7" t="s">
        <v>87</v>
      </c>
      <c r="H32" s="8">
        <v>82047</v>
      </c>
      <c r="I32" s="8">
        <v>78459.759999999995</v>
      </c>
      <c r="J32" s="8">
        <f t="shared" si="0"/>
        <v>169.29</v>
      </c>
      <c r="K32" s="8">
        <f t="shared" si="1"/>
        <v>76496.849999999991</v>
      </c>
      <c r="L32" s="8">
        <v>169.29</v>
      </c>
      <c r="M32" s="8">
        <v>76496.849999999991</v>
      </c>
      <c r="N32" s="15" t="s">
        <v>103</v>
      </c>
      <c r="O32" s="21" t="s">
        <v>65</v>
      </c>
      <c r="P32" s="2" t="s">
        <v>52</v>
      </c>
      <c r="Q32" s="3">
        <v>45747</v>
      </c>
      <c r="R32" s="2" t="s">
        <v>53</v>
      </c>
    </row>
    <row r="33" spans="1:18" ht="30" x14ac:dyDescent="0.25">
      <c r="A33" s="2">
        <v>2025</v>
      </c>
      <c r="B33" s="3">
        <v>45658</v>
      </c>
      <c r="C33" s="3">
        <v>45747</v>
      </c>
      <c r="D33" s="2">
        <v>2000</v>
      </c>
      <c r="E33" s="2">
        <v>1000</v>
      </c>
      <c r="F33" s="5">
        <v>13801</v>
      </c>
      <c r="G33" s="7" t="s">
        <v>88</v>
      </c>
      <c r="H33" s="8">
        <v>478431</v>
      </c>
      <c r="I33" s="8">
        <v>806862.06</v>
      </c>
      <c r="J33" s="8">
        <f t="shared" si="0"/>
        <v>91657.94</v>
      </c>
      <c r="K33" s="8">
        <f t="shared" si="1"/>
        <v>978328.41</v>
      </c>
      <c r="L33" s="8">
        <v>91657.94</v>
      </c>
      <c r="M33" s="8">
        <v>978328.41</v>
      </c>
      <c r="N33" s="15" t="s">
        <v>51</v>
      </c>
      <c r="O33" s="21" t="s">
        <v>65</v>
      </c>
      <c r="P33" s="2" t="s">
        <v>52</v>
      </c>
      <c r="Q33" s="3">
        <v>45747</v>
      </c>
      <c r="R33" s="2" t="s">
        <v>53</v>
      </c>
    </row>
    <row r="34" spans="1:18" x14ac:dyDescent="0.25">
      <c r="A34" s="2">
        <v>2025</v>
      </c>
      <c r="B34" s="3">
        <v>45658</v>
      </c>
      <c r="C34" s="3">
        <v>45747</v>
      </c>
      <c r="D34" s="2">
        <v>3000</v>
      </c>
      <c r="E34" s="2">
        <v>1000</v>
      </c>
      <c r="F34" s="5">
        <v>14103</v>
      </c>
      <c r="G34" s="7" t="s">
        <v>89</v>
      </c>
      <c r="H34" s="8">
        <v>2356572</v>
      </c>
      <c r="I34" s="8">
        <v>2356572</v>
      </c>
      <c r="J34" s="8">
        <f t="shared" si="0"/>
        <v>0</v>
      </c>
      <c r="K34" s="8">
        <f t="shared" si="1"/>
        <v>1367731.48</v>
      </c>
      <c r="L34" s="8">
        <v>0</v>
      </c>
      <c r="M34" s="8">
        <v>1367731.48</v>
      </c>
      <c r="N34" s="15"/>
      <c r="O34" s="21" t="s">
        <v>65</v>
      </c>
      <c r="P34" s="2" t="s">
        <v>52</v>
      </c>
      <c r="Q34" s="3">
        <v>45747</v>
      </c>
      <c r="R34" s="2" t="s">
        <v>53</v>
      </c>
    </row>
    <row r="35" spans="1:18" ht="30" x14ac:dyDescent="0.25">
      <c r="A35" s="2">
        <v>2025</v>
      </c>
      <c r="B35" s="3">
        <v>45658</v>
      </c>
      <c r="C35" s="3">
        <v>45747</v>
      </c>
      <c r="D35" s="2">
        <v>3000</v>
      </c>
      <c r="E35" s="2">
        <v>1000</v>
      </c>
      <c r="F35" s="5">
        <v>14303</v>
      </c>
      <c r="G35" s="7" t="s">
        <v>90</v>
      </c>
      <c r="H35" s="8">
        <v>610704</v>
      </c>
      <c r="I35" s="8">
        <v>592679</v>
      </c>
      <c r="J35" s="8">
        <f t="shared" si="0"/>
        <v>153740.96</v>
      </c>
      <c r="K35" s="8">
        <f t="shared" si="1"/>
        <v>497925.22</v>
      </c>
      <c r="L35" s="8">
        <v>153740.96</v>
      </c>
      <c r="M35" s="8">
        <v>497925.22</v>
      </c>
      <c r="N35" s="15" t="s">
        <v>103</v>
      </c>
      <c r="O35" s="21" t="s">
        <v>65</v>
      </c>
      <c r="P35" s="2" t="s">
        <v>52</v>
      </c>
      <c r="Q35" s="3">
        <v>45747</v>
      </c>
      <c r="R35" s="2" t="s">
        <v>53</v>
      </c>
    </row>
    <row r="36" spans="1:18" x14ac:dyDescent="0.25">
      <c r="A36" s="2">
        <v>2025</v>
      </c>
      <c r="B36" s="3">
        <v>45658</v>
      </c>
      <c r="C36" s="3">
        <v>45747</v>
      </c>
      <c r="D36" s="2">
        <v>3000</v>
      </c>
      <c r="E36" s="2">
        <v>1000</v>
      </c>
      <c r="F36" s="5">
        <v>15401</v>
      </c>
      <c r="G36" s="7" t="s">
        <v>91</v>
      </c>
      <c r="H36" s="8">
        <v>3001880</v>
      </c>
      <c r="I36" s="8">
        <v>3001880</v>
      </c>
      <c r="J36" s="8">
        <f t="shared" si="0"/>
        <v>68922.090000000011</v>
      </c>
      <c r="K36" s="8">
        <f t="shared" si="1"/>
        <v>2236932.9</v>
      </c>
      <c r="L36" s="8">
        <v>68922.090000000011</v>
      </c>
      <c r="M36" s="8">
        <v>2236932.9</v>
      </c>
      <c r="N36" s="15"/>
      <c r="O36" s="21" t="s">
        <v>65</v>
      </c>
      <c r="P36" s="2" t="s">
        <v>52</v>
      </c>
      <c r="Q36" s="3">
        <v>45747</v>
      </c>
      <c r="R36" s="2" t="s">
        <v>53</v>
      </c>
    </row>
    <row r="37" spans="1:18" ht="30" x14ac:dyDescent="0.25">
      <c r="A37" s="2">
        <v>2025</v>
      </c>
      <c r="B37" s="3">
        <v>45658</v>
      </c>
      <c r="C37" s="3">
        <v>45747</v>
      </c>
      <c r="D37" s="2">
        <v>3000</v>
      </c>
      <c r="E37" s="2">
        <v>1000</v>
      </c>
      <c r="F37" s="5">
        <v>154013</v>
      </c>
      <c r="G37" s="7" t="s">
        <v>92</v>
      </c>
      <c r="H37" s="8">
        <v>0</v>
      </c>
      <c r="I37" s="8">
        <v>25125</v>
      </c>
      <c r="J37" s="8">
        <f t="shared" si="0"/>
        <v>0</v>
      </c>
      <c r="K37" s="8">
        <f t="shared" si="1"/>
        <v>25125</v>
      </c>
      <c r="L37" s="8">
        <v>0</v>
      </c>
      <c r="M37" s="8">
        <v>25125</v>
      </c>
      <c r="N37" s="15" t="s">
        <v>51</v>
      </c>
      <c r="O37" s="21" t="s">
        <v>65</v>
      </c>
      <c r="P37" s="2" t="s">
        <v>52</v>
      </c>
      <c r="Q37" s="3">
        <v>45747</v>
      </c>
      <c r="R37" s="2" t="s">
        <v>53</v>
      </c>
    </row>
    <row r="38" spans="1:18" ht="30" x14ac:dyDescent="0.25">
      <c r="A38" s="2">
        <v>2025</v>
      </c>
      <c r="B38" s="3">
        <v>45658</v>
      </c>
      <c r="C38" s="3">
        <v>45747</v>
      </c>
      <c r="D38" s="2">
        <v>3000</v>
      </c>
      <c r="E38" s="2">
        <v>1000</v>
      </c>
      <c r="F38" s="5">
        <v>15907</v>
      </c>
      <c r="G38" s="9" t="s">
        <v>93</v>
      </c>
      <c r="H38" s="12">
        <v>789384</v>
      </c>
      <c r="I38" s="12">
        <v>962615.5</v>
      </c>
      <c r="J38" s="8">
        <f t="shared" si="0"/>
        <v>29571.78</v>
      </c>
      <c r="K38" s="8">
        <f t="shared" si="1"/>
        <v>1036498.7</v>
      </c>
      <c r="L38" s="8">
        <v>29571.78</v>
      </c>
      <c r="M38" s="12">
        <v>1036498.7</v>
      </c>
      <c r="N38" s="15" t="s">
        <v>51</v>
      </c>
      <c r="O38" s="21" t="s">
        <v>65</v>
      </c>
      <c r="P38" s="2" t="s">
        <v>52</v>
      </c>
      <c r="Q38" s="3">
        <v>45747</v>
      </c>
      <c r="R38" s="2" t="s">
        <v>53</v>
      </c>
    </row>
    <row r="39" spans="1:18" x14ac:dyDescent="0.25">
      <c r="A39" s="2">
        <v>2025</v>
      </c>
      <c r="B39" s="3">
        <v>45658</v>
      </c>
      <c r="C39" s="3">
        <v>45747</v>
      </c>
      <c r="D39" s="2">
        <v>5000</v>
      </c>
      <c r="E39" s="2">
        <v>1000</v>
      </c>
      <c r="F39" s="6">
        <v>16101</v>
      </c>
      <c r="G39" s="10" t="s">
        <v>94</v>
      </c>
      <c r="H39" s="8">
        <v>960522</v>
      </c>
      <c r="I39" s="8">
        <v>960522</v>
      </c>
      <c r="J39" s="8">
        <f t="shared" si="0"/>
        <v>0</v>
      </c>
      <c r="K39" s="8">
        <f t="shared" si="1"/>
        <v>0</v>
      </c>
      <c r="L39" s="8">
        <v>0</v>
      </c>
      <c r="M39" s="8">
        <v>0</v>
      </c>
      <c r="N39" s="15"/>
      <c r="O39" s="21" t="s">
        <v>65</v>
      </c>
      <c r="P39" s="2" t="s">
        <v>52</v>
      </c>
      <c r="Q39" s="3">
        <v>45747</v>
      </c>
      <c r="R39" s="2" t="s">
        <v>53</v>
      </c>
    </row>
    <row r="40" spans="1:18" ht="30" x14ac:dyDescent="0.25">
      <c r="A40" s="2">
        <v>2025</v>
      </c>
      <c r="B40" s="3">
        <v>45658</v>
      </c>
      <c r="C40" s="3">
        <v>45747</v>
      </c>
      <c r="D40" s="2">
        <v>5000</v>
      </c>
      <c r="E40" s="2">
        <v>3000</v>
      </c>
      <c r="F40" s="6">
        <v>39801</v>
      </c>
      <c r="G40" s="7" t="s">
        <v>95</v>
      </c>
      <c r="H40" s="8">
        <v>409905</v>
      </c>
      <c r="I40" s="8">
        <v>420204.08999999997</v>
      </c>
      <c r="J40" s="8">
        <f t="shared" si="0"/>
        <v>175026.79</v>
      </c>
      <c r="K40" s="8">
        <f t="shared" si="1"/>
        <v>227129.97</v>
      </c>
      <c r="L40" s="8">
        <v>175026.79</v>
      </c>
      <c r="M40" s="8">
        <v>227129.97</v>
      </c>
      <c r="N40" s="15" t="s">
        <v>51</v>
      </c>
      <c r="O40" s="21" t="s">
        <v>65</v>
      </c>
      <c r="P40" s="2" t="s">
        <v>52</v>
      </c>
      <c r="Q40" s="3">
        <v>45747</v>
      </c>
      <c r="R40" s="2" t="s">
        <v>53</v>
      </c>
    </row>
    <row r="41" spans="1:18" ht="30" x14ac:dyDescent="0.25">
      <c r="A41" s="2">
        <v>2025</v>
      </c>
      <c r="B41" s="3">
        <v>45658</v>
      </c>
      <c r="C41" s="3">
        <v>45747</v>
      </c>
      <c r="D41" s="2">
        <v>3000</v>
      </c>
      <c r="E41" s="2">
        <v>2000</v>
      </c>
      <c r="F41" s="5" t="s">
        <v>59</v>
      </c>
      <c r="G41" s="7" t="s">
        <v>75</v>
      </c>
      <c r="H41" s="8">
        <v>0</v>
      </c>
      <c r="I41" s="8">
        <v>3828</v>
      </c>
      <c r="J41" s="8">
        <f t="shared" si="0"/>
        <v>0</v>
      </c>
      <c r="K41" s="8">
        <f t="shared" si="1"/>
        <v>3809.44</v>
      </c>
      <c r="L41" s="8">
        <v>0</v>
      </c>
      <c r="M41" s="8">
        <v>3809.44</v>
      </c>
      <c r="N41" s="15" t="s">
        <v>51</v>
      </c>
      <c r="O41" s="21" t="s">
        <v>65</v>
      </c>
      <c r="P41" s="2" t="s">
        <v>52</v>
      </c>
      <c r="Q41" s="3">
        <v>45747</v>
      </c>
      <c r="R41" s="2" t="s">
        <v>53</v>
      </c>
    </row>
    <row r="42" spans="1:18" ht="30" x14ac:dyDescent="0.25">
      <c r="A42" s="2">
        <v>2025</v>
      </c>
      <c r="B42" s="3">
        <v>45658</v>
      </c>
      <c r="C42" s="3">
        <v>45747</v>
      </c>
      <c r="D42" s="2">
        <v>3000</v>
      </c>
      <c r="E42" s="2">
        <v>3000</v>
      </c>
      <c r="F42" s="5">
        <v>31801</v>
      </c>
      <c r="G42" s="11" t="s">
        <v>96</v>
      </c>
      <c r="H42" s="8">
        <v>24000</v>
      </c>
      <c r="I42" s="8">
        <v>12900</v>
      </c>
      <c r="J42" s="8">
        <f t="shared" si="0"/>
        <v>0</v>
      </c>
      <c r="K42" s="8">
        <f t="shared" si="1"/>
        <v>5411.5</v>
      </c>
      <c r="L42" s="8">
        <v>0</v>
      </c>
      <c r="M42" s="8">
        <v>5411.5</v>
      </c>
      <c r="N42" s="15" t="s">
        <v>103</v>
      </c>
      <c r="O42" s="21" t="s">
        <v>65</v>
      </c>
      <c r="P42" s="2" t="s">
        <v>52</v>
      </c>
      <c r="Q42" s="3">
        <v>45747</v>
      </c>
      <c r="R42" s="2" t="s">
        <v>53</v>
      </c>
    </row>
    <row r="43" spans="1:18" ht="30" x14ac:dyDescent="0.25">
      <c r="A43" s="2">
        <v>2025</v>
      </c>
      <c r="B43" s="3">
        <v>45658</v>
      </c>
      <c r="C43" s="3">
        <v>45747</v>
      </c>
      <c r="D43" s="2">
        <v>4000</v>
      </c>
      <c r="E43" s="2">
        <v>3000</v>
      </c>
      <c r="F43" s="5" t="s">
        <v>97</v>
      </c>
      <c r="G43" s="7" t="s">
        <v>98</v>
      </c>
      <c r="H43" s="8">
        <v>361119</v>
      </c>
      <c r="I43" s="8">
        <v>379195.35</v>
      </c>
      <c r="J43" s="8">
        <f t="shared" si="0"/>
        <v>0</v>
      </c>
      <c r="K43" s="8">
        <f t="shared" si="1"/>
        <v>0</v>
      </c>
      <c r="L43" s="8">
        <v>0</v>
      </c>
      <c r="M43" s="8">
        <v>0</v>
      </c>
      <c r="N43" s="15" t="s">
        <v>51</v>
      </c>
      <c r="O43" s="21" t="s">
        <v>65</v>
      </c>
      <c r="P43" s="2" t="s">
        <v>52</v>
      </c>
      <c r="Q43" s="3">
        <v>45747</v>
      </c>
      <c r="R43" s="2" t="s">
        <v>53</v>
      </c>
    </row>
    <row r="44" spans="1:18" ht="30" x14ac:dyDescent="0.25">
      <c r="A44" s="2">
        <v>2025</v>
      </c>
      <c r="B44" s="3">
        <v>45658</v>
      </c>
      <c r="C44" s="3">
        <v>45747</v>
      </c>
      <c r="D44" s="2">
        <v>2000</v>
      </c>
      <c r="E44" s="2">
        <v>3000</v>
      </c>
      <c r="F44" s="13">
        <v>32303</v>
      </c>
      <c r="G44" s="7" t="s">
        <v>99</v>
      </c>
      <c r="H44" s="12">
        <v>75000</v>
      </c>
      <c r="I44" s="12">
        <v>70000</v>
      </c>
      <c r="J44" s="8">
        <f t="shared" si="0"/>
        <v>0</v>
      </c>
      <c r="K44" s="8">
        <f t="shared" si="1"/>
        <v>0</v>
      </c>
      <c r="L44" s="8">
        <v>0</v>
      </c>
      <c r="M44" s="12">
        <v>0</v>
      </c>
      <c r="N44" s="15" t="s">
        <v>103</v>
      </c>
      <c r="O44" s="21" t="s">
        <v>65</v>
      </c>
      <c r="P44" s="2" t="s">
        <v>52</v>
      </c>
      <c r="Q44" s="3">
        <v>45747</v>
      </c>
      <c r="R44" s="2" t="s">
        <v>53</v>
      </c>
    </row>
    <row r="45" spans="1:18" ht="30" x14ac:dyDescent="0.25">
      <c r="A45" s="2">
        <v>2025</v>
      </c>
      <c r="B45" s="3">
        <v>45658</v>
      </c>
      <c r="C45" s="3">
        <v>45747</v>
      </c>
      <c r="D45" s="2">
        <v>2000</v>
      </c>
      <c r="E45" s="2">
        <v>3000</v>
      </c>
      <c r="F45" s="13">
        <v>35201</v>
      </c>
      <c r="G45" s="7" t="s">
        <v>100</v>
      </c>
      <c r="H45" s="12">
        <v>5904</v>
      </c>
      <c r="I45" s="12">
        <v>0</v>
      </c>
      <c r="J45" s="8">
        <f t="shared" si="0"/>
        <v>0</v>
      </c>
      <c r="K45" s="8">
        <f t="shared" si="1"/>
        <v>0</v>
      </c>
      <c r="L45" s="8">
        <v>0</v>
      </c>
      <c r="M45" s="12">
        <v>0</v>
      </c>
      <c r="N45" s="15" t="s">
        <v>103</v>
      </c>
      <c r="O45" s="21" t="s">
        <v>65</v>
      </c>
      <c r="P45" s="2" t="s">
        <v>52</v>
      </c>
      <c r="Q45" s="3">
        <v>45747</v>
      </c>
      <c r="R45" s="2" t="s">
        <v>53</v>
      </c>
    </row>
    <row r="46" spans="1:18" x14ac:dyDescent="0.25">
      <c r="A46" s="2">
        <v>2025</v>
      </c>
      <c r="B46" s="3">
        <v>45658</v>
      </c>
      <c r="C46" s="3">
        <v>45747</v>
      </c>
      <c r="D46" s="2">
        <v>2000</v>
      </c>
      <c r="E46" s="2">
        <v>3000</v>
      </c>
      <c r="F46" s="13">
        <v>35901</v>
      </c>
      <c r="G46" s="7" t="s">
        <v>101</v>
      </c>
      <c r="H46" s="12">
        <v>10000</v>
      </c>
      <c r="I46" s="12">
        <v>10000</v>
      </c>
      <c r="J46" s="8">
        <f t="shared" si="0"/>
        <v>0</v>
      </c>
      <c r="K46" s="8">
        <f t="shared" si="1"/>
        <v>10000</v>
      </c>
      <c r="L46" s="8">
        <v>0</v>
      </c>
      <c r="M46" s="12">
        <v>10000</v>
      </c>
      <c r="N46" s="15"/>
      <c r="O46" s="21" t="s">
        <v>65</v>
      </c>
      <c r="P46" s="2" t="s">
        <v>52</v>
      </c>
      <c r="Q46" s="3">
        <v>45747</v>
      </c>
      <c r="R46" s="2" t="s">
        <v>53</v>
      </c>
    </row>
    <row r="47" spans="1:18" ht="30" x14ac:dyDescent="0.25">
      <c r="A47" s="2">
        <v>2025</v>
      </c>
      <c r="B47" s="3">
        <v>45658</v>
      </c>
      <c r="C47" s="3">
        <v>45747</v>
      </c>
      <c r="D47" s="2">
        <v>2000</v>
      </c>
      <c r="E47" s="2">
        <v>3000</v>
      </c>
      <c r="F47" s="13">
        <v>37501</v>
      </c>
      <c r="G47" s="7" t="s">
        <v>61</v>
      </c>
      <c r="H47" s="14">
        <v>17000</v>
      </c>
      <c r="I47" s="12">
        <v>3716</v>
      </c>
      <c r="J47" s="8">
        <f t="shared" si="0"/>
        <v>0</v>
      </c>
      <c r="K47" s="8">
        <f t="shared" si="1"/>
        <v>2742.16</v>
      </c>
      <c r="L47" s="8">
        <v>0</v>
      </c>
      <c r="M47" s="12">
        <v>2742.16</v>
      </c>
      <c r="N47" s="15" t="s">
        <v>51</v>
      </c>
      <c r="O47" s="21" t="s">
        <v>65</v>
      </c>
      <c r="P47" s="2" t="s">
        <v>52</v>
      </c>
      <c r="Q47" s="3">
        <v>45747</v>
      </c>
      <c r="R47" s="2" t="s">
        <v>53</v>
      </c>
    </row>
    <row r="48" spans="1:18" ht="30" x14ac:dyDescent="0.25">
      <c r="A48" s="2">
        <v>2025</v>
      </c>
      <c r="B48" s="3">
        <v>45658</v>
      </c>
      <c r="C48" s="3">
        <v>45747</v>
      </c>
      <c r="D48" s="2">
        <v>2000</v>
      </c>
      <c r="E48" s="2">
        <v>5000</v>
      </c>
      <c r="F48" s="13">
        <v>51901</v>
      </c>
      <c r="G48" s="7" t="s">
        <v>102</v>
      </c>
      <c r="H48" s="14">
        <v>0</v>
      </c>
      <c r="I48" s="12">
        <v>6160</v>
      </c>
      <c r="J48" s="8">
        <f t="shared" si="0"/>
        <v>0</v>
      </c>
      <c r="K48" s="8">
        <f t="shared" si="1"/>
        <v>6159.99</v>
      </c>
      <c r="L48" s="8">
        <v>0</v>
      </c>
      <c r="M48" s="12">
        <v>6159.99</v>
      </c>
      <c r="N48" s="15" t="s">
        <v>51</v>
      </c>
      <c r="O48" s="21" t="s">
        <v>65</v>
      </c>
      <c r="P48" s="19" t="s">
        <v>52</v>
      </c>
      <c r="Q48" s="20">
        <v>45747</v>
      </c>
      <c r="R48" s="19" t="s">
        <v>53</v>
      </c>
    </row>
  </sheetData>
  <mergeCells count="7">
    <mergeCell ref="A6:R6"/>
    <mergeCell ref="A2:C2"/>
    <mergeCell ref="D2:F2"/>
    <mergeCell ref="G2:I2"/>
    <mergeCell ref="A3:C3"/>
    <mergeCell ref="D3:F3"/>
    <mergeCell ref="G3:I3"/>
  </mergeCells>
  <hyperlinks>
    <hyperlink ref="O8" r:id="rId1" xr:uid="{D9A2E32E-A00C-476E-968C-76F88F3DCDBF}"/>
    <hyperlink ref="O9:O48" r:id="rId2" display="https://so.secoem.michoacan.gob.mx/wp-content/uploads/2025/01/Avance-Presupuestal-4to-Trim-2024.pdf" xr:uid="{63889415-5FBD-4393-94FC-0B8D1DF1CB4F}"/>
  </hyperlinks>
  <pageMargins left="0.7" right="0.7" top="0.91666666666666663" bottom="0.75" header="0.3" footer="0.3"/>
  <pageSetup orientation="portrait" r:id="rId3"/>
  <headerFooter>
    <oddHeader>&amp;L&amp;G&amp;R&amp;G</oddHead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2024-03-15T17:20:58Z</dcterms:created>
  <dcterms:modified xsi:type="dcterms:W3CDTF">2025-04-23T20:53:37Z</dcterms:modified>
</cp:coreProperties>
</file>