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E4EBE6BC-1A05-43BF-8625-7737DF31C3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1" l="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E56" i="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D25" i="1"/>
  <c r="D26" i="1" s="1"/>
  <c r="D27" i="1" s="1"/>
  <c r="D28" i="1" s="1"/>
  <c r="D29" i="1" s="1"/>
  <c r="D30" i="1" s="1"/>
  <c r="D31" i="1" s="1"/>
  <c r="D32"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4" i="1" s="1"/>
  <c r="R35" i="1" s="1"/>
  <c r="R36" i="1" s="1"/>
  <c r="Q9" i="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P9" i="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E9" i="1"/>
  <c r="E10" i="1" s="1"/>
  <c r="E11" i="1" s="1"/>
  <c r="E12" i="1" s="1"/>
  <c r="E13" i="1" s="1"/>
  <c r="E14" i="1" s="1"/>
  <c r="E15" i="1" s="1"/>
  <c r="E16" i="1" s="1"/>
  <c r="E17" i="1" s="1"/>
  <c r="E18" i="1" s="1"/>
  <c r="E19" i="1" s="1"/>
  <c r="E20" i="1" s="1"/>
  <c r="E21" i="1" s="1"/>
  <c r="E22" i="1" s="1"/>
  <c r="E23" i="1" s="1"/>
  <c r="D9" i="1"/>
  <c r="D10" i="1" s="1"/>
  <c r="D11" i="1" s="1"/>
  <c r="D12" i="1" s="1"/>
  <c r="D13" i="1" s="1"/>
  <c r="D14" i="1" s="1"/>
  <c r="D15" i="1" s="1"/>
  <c r="D16" i="1" s="1"/>
  <c r="D17" i="1" s="1"/>
  <c r="D18" i="1" s="1"/>
  <c r="D19" i="1" s="1"/>
  <c r="D20" i="1" s="1"/>
  <c r="D21" i="1" s="1"/>
  <c r="D22" i="1" s="1"/>
  <c r="D23"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33" i="1" l="1"/>
  <c r="A33" i="1"/>
  <c r="C33" i="1"/>
  <c r="D33" i="1"/>
  <c r="Q37" i="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alcChain>
</file>

<file path=xl/sharedStrings.xml><?xml version="1.0" encoding="utf-8"?>
<sst xmlns="http://schemas.openxmlformats.org/spreadsheetml/2006/main" count="464" uniqueCount="230">
  <si>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</si>
  <si>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</si>
  <si>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</si>
  <si>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</si>
  <si>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</si>
  <si>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</si>
  <si>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</si>
  <si>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</si>
  <si>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</si>
  <si>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</si>
  <si>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</si>
  <si>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</si>
  <si>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</si>
  <si>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</si>
  <si>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</si>
  <si>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</si>
  <si>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</si>
  <si>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</si>
  <si>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</si>
  <si>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</si>
  <si>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</si>
  <si>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</si>
  <si>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</si>
  <si>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</si>
  <si>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</si>
  <si>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</si>
  <si>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</si>
  <si>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</si>
  <si>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</si>
  <si>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</si>
  <si>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</si>
  <si>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</si>
  <si>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</si>
  <si>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</si>
  <si>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</si>
  <si>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</si>
  <si>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</si>
  <si>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</si>
  <si>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</si>
  <si>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</si>
  <si>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</si>
  <si>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</si>
  <si>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</si>
  <si>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</si>
  <si>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</si>
  <si>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</si>
  <si>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</si>
  <si>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</si>
  <si>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</si>
  <si>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</si>
  <si>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</si>
  <si>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113011</t>
  </si>
  <si>
    <t>Por necesidades de la misma operatividad</t>
  </si>
  <si>
    <t>Delegacion Administrativa</t>
  </si>
  <si>
    <t>sin nota</t>
  </si>
  <si>
    <t>122011</t>
  </si>
  <si>
    <t>131011</t>
  </si>
  <si>
    <t>132011</t>
  </si>
  <si>
    <t>134141</t>
  </si>
  <si>
    <t>134151</t>
  </si>
  <si>
    <t>134171</t>
  </si>
  <si>
    <t>138011</t>
  </si>
  <si>
    <t>141031</t>
  </si>
  <si>
    <t>143031</t>
  </si>
  <si>
    <t>144011</t>
  </si>
  <si>
    <t>154011</t>
  </si>
  <si>
    <t>154013</t>
  </si>
  <si>
    <t>159071</t>
  </si>
  <si>
    <t>161011</t>
  </si>
  <si>
    <t>MATERIALES Y SUMINISTROS</t>
  </si>
  <si>
    <t>211011</t>
  </si>
  <si>
    <t>212011</t>
  </si>
  <si>
    <t>214011</t>
  </si>
  <si>
    <t>216011</t>
  </si>
  <si>
    <t>221021</t>
  </si>
  <si>
    <t>221041</t>
  </si>
  <si>
    <t>223011</t>
  </si>
  <si>
    <t>235011</t>
  </si>
  <si>
    <t>241011</t>
  </si>
  <si>
    <t>242011</t>
  </si>
  <si>
    <t>243011</t>
  </si>
  <si>
    <t>245011</t>
  </si>
  <si>
    <t>246011</t>
  </si>
  <si>
    <t>247011</t>
  </si>
  <si>
    <t>249011</t>
  </si>
  <si>
    <t>252011</t>
  </si>
  <si>
    <t>254011</t>
  </si>
  <si>
    <t>256011</t>
  </si>
  <si>
    <t>261031</t>
  </si>
  <si>
    <t>261041</t>
  </si>
  <si>
    <t>271011</t>
  </si>
  <si>
    <t>272021</t>
  </si>
  <si>
    <t>275011</t>
  </si>
  <si>
    <t>291011</t>
  </si>
  <si>
    <t>292011</t>
  </si>
  <si>
    <t>294011</t>
  </si>
  <si>
    <t>296011</t>
  </si>
  <si>
    <t>299011</t>
  </si>
  <si>
    <t>SERVICIOS GENERALES</t>
  </si>
  <si>
    <t>311011</t>
  </si>
  <si>
    <t>312011</t>
  </si>
  <si>
    <t>313011</t>
  </si>
  <si>
    <t>317011</t>
  </si>
  <si>
    <t>318011</t>
  </si>
  <si>
    <t>321011</t>
  </si>
  <si>
    <t>322011</t>
  </si>
  <si>
    <t>323021</t>
  </si>
  <si>
    <t>323031</t>
  </si>
  <si>
    <t>325011</t>
  </si>
  <si>
    <t>331051</t>
  </si>
  <si>
    <t>334011</t>
  </si>
  <si>
    <t>336021</t>
  </si>
  <si>
    <t>336041</t>
  </si>
  <si>
    <t>339011</t>
  </si>
  <si>
    <t>339031</t>
  </si>
  <si>
    <t>345011</t>
  </si>
  <si>
    <t>347011</t>
  </si>
  <si>
    <t>351011</t>
  </si>
  <si>
    <t>353011</t>
  </si>
  <si>
    <t>355011</t>
  </si>
  <si>
    <t>357011</t>
  </si>
  <si>
    <t>358011</t>
  </si>
  <si>
    <t>361011</t>
  </si>
  <si>
    <t>371011</t>
  </si>
  <si>
    <t>372011</t>
  </si>
  <si>
    <t>375011</t>
  </si>
  <si>
    <t>383011</t>
  </si>
  <si>
    <t>392071</t>
  </si>
  <si>
    <t>394011</t>
  </si>
  <si>
    <t>395011</t>
  </si>
  <si>
    <t>396021</t>
  </si>
  <si>
    <t>398011</t>
  </si>
  <si>
    <t>439031</t>
  </si>
  <si>
    <t>SUBSIDIOS</t>
  </si>
  <si>
    <t>441101</t>
  </si>
  <si>
    <t>BIENES MUEBLES, INMUEBLES E INTANGIBLES</t>
  </si>
  <si>
    <t>132021</t>
  </si>
  <si>
    <t>272011</t>
  </si>
  <si>
    <t>382011</t>
  </si>
  <si>
    <t>541012</t>
  </si>
  <si>
    <t>565012</t>
  </si>
  <si>
    <t>Sueldos base</t>
  </si>
  <si>
    <t>Sueldos base al pers</t>
  </si>
  <si>
    <t>Prima quinquenal por</t>
  </si>
  <si>
    <t>Prima vacacional</t>
  </si>
  <si>
    <t>Aguinaldo o gratific</t>
  </si>
  <si>
    <t>134071</t>
  </si>
  <si>
    <t>Compensaciones adici</t>
  </si>
  <si>
    <t>Compensaciones extra</t>
  </si>
  <si>
    <t>Previsión social múl</t>
  </si>
  <si>
    <t>Bono sindical</t>
  </si>
  <si>
    <t>Participaciones por</t>
  </si>
  <si>
    <t>Aportaciones al IMSS</t>
  </si>
  <si>
    <t>Aportaciones para el</t>
  </si>
  <si>
    <t>Cuotas para el segur</t>
  </si>
  <si>
    <t>Prestaciones estable</t>
  </si>
  <si>
    <t>Compensación Garanti</t>
  </si>
  <si>
    <t>Incrementos a las pe</t>
  </si>
  <si>
    <t>Materiales y útiles</t>
  </si>
  <si>
    <t>Material de limpieza</t>
  </si>
  <si>
    <t>Productos alimentici</t>
  </si>
  <si>
    <t>Utensilios para el s</t>
  </si>
  <si>
    <t>234011</t>
  </si>
  <si>
    <t>Combustibles lubrica</t>
  </si>
  <si>
    <t>Productos químicos f</t>
  </si>
  <si>
    <t>Productos minerales</t>
  </si>
  <si>
    <t>Cemento y productos</t>
  </si>
  <si>
    <t>Cal, yeso y producto</t>
  </si>
  <si>
    <t>Vidrio y productos d</t>
  </si>
  <si>
    <t>Material eléctrico y</t>
  </si>
  <si>
    <t>Artículos metálicos</t>
  </si>
  <si>
    <t>Otros materiales y a</t>
  </si>
  <si>
    <t>Fertilizantes, pesti</t>
  </si>
  <si>
    <t>Materiales, accesori</t>
  </si>
  <si>
    <t>Fibras sintéticas, h</t>
  </si>
  <si>
    <t>Combustibles, lubric</t>
  </si>
  <si>
    <t>Vestuario y uniforme</t>
  </si>
  <si>
    <t>Prendas de protecció</t>
  </si>
  <si>
    <t>Materiales preventiv</t>
  </si>
  <si>
    <t>Blancos y otros prod</t>
  </si>
  <si>
    <t>Herramientas menores</t>
  </si>
  <si>
    <t>Refacciones y acceso</t>
  </si>
  <si>
    <t>Servicio de energía</t>
  </si>
  <si>
    <t>Servicio de gas</t>
  </si>
  <si>
    <t>Servicio de agua</t>
  </si>
  <si>
    <t>Servicios de conducc</t>
  </si>
  <si>
    <t>Servicio postal</t>
  </si>
  <si>
    <t>Arrendamiento de ter</t>
  </si>
  <si>
    <t>Arrendamiento de edi</t>
  </si>
  <si>
    <t>Arrendamiento de mob</t>
  </si>
  <si>
    <t>Arrendamiento de fot</t>
  </si>
  <si>
    <t>Arrendamiento de veh</t>
  </si>
  <si>
    <t>329011</t>
  </si>
  <si>
    <t>Otros arrendamientos</t>
  </si>
  <si>
    <t>Servicios relacionad</t>
  </si>
  <si>
    <t>333011</t>
  </si>
  <si>
    <t>Servicios de informá</t>
  </si>
  <si>
    <t>333031</t>
  </si>
  <si>
    <t>Servicios de capacit</t>
  </si>
  <si>
    <t>Otros servicios come</t>
  </si>
  <si>
    <t>Impresión y elaborac</t>
  </si>
  <si>
    <t>Subcontratación de s</t>
  </si>
  <si>
    <t>Otros servicios prof</t>
  </si>
  <si>
    <t>Seguros de bienes pa</t>
  </si>
  <si>
    <t>Fletes y maniobras</t>
  </si>
  <si>
    <t>Mantenimiento y cons</t>
  </si>
  <si>
    <t>352011</t>
  </si>
  <si>
    <t>Instalación, reparac</t>
  </si>
  <si>
    <t>Reparación, mantenim</t>
  </si>
  <si>
    <t>Servicios de limpiez</t>
  </si>
  <si>
    <t>Difusión de mensajes</t>
  </si>
  <si>
    <t>Pasajes aéreos nacio</t>
  </si>
  <si>
    <t>371021</t>
  </si>
  <si>
    <t>Pasajes aéreos inter</t>
  </si>
  <si>
    <t>Pasajes terrestres n</t>
  </si>
  <si>
    <t>Viáticos nacionales</t>
  </si>
  <si>
    <t>376011</t>
  </si>
  <si>
    <t>Viáticos en el extra</t>
  </si>
  <si>
    <t>Gastos de orden soci</t>
  </si>
  <si>
    <t>Congresos y convenci</t>
  </si>
  <si>
    <t>Otros derechos</t>
  </si>
  <si>
    <t>Erogaciones por reso</t>
  </si>
  <si>
    <t>Penas, multas, acces</t>
  </si>
  <si>
    <t>Otros gastos por res</t>
  </si>
  <si>
    <t>Impuesto sobre nómin</t>
  </si>
  <si>
    <t>Otros subsidios</t>
  </si>
  <si>
    <t>Otras ayudas</t>
  </si>
  <si>
    <t>Vehículos y equipos</t>
  </si>
  <si>
    <t>Equipos y aparatos d</t>
  </si>
  <si>
    <t>https://so.secoem.michoacan.gob.mx/wp-content/uploads/2025/03/Estado-del-ejercicio-1er-trim-2025.pdf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</si>
</sst>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3" fillId="3" borderId="2" xfId="0" applyFont="1" applyFill="1" applyBorder="1" applyAlignment="1">
      <alignment horizontal="center" wrapText="1"/>
    </xf>
    <xf numFmtId="0" fontId="0" fillId="0" borderId="2" xfId="0" applyBorder="1"/>
    <xf numFmtId="14" fontId="0" fillId="0" borderId="2" xfId="0" applyNumberFormat="1" applyBorder="1"/>
    <xf numFmtId="0" fontId="0" fillId="0" borderId="1" xfId="0" applyBorder="1"/>
    <xf numFmtId="0" fontId="5" fillId="4" borderId="2" xfId="2" applyFill="1" applyBorder="1" applyAlignment="1">
      <alignment wrapText="1"/>
    </xf>
    <xf numFmtId="0" fontId="0" fillId="0" borderId="0" xfId="0" applyAlignment="1">
      <alignment horizontal="center"/>
    </xf>
    <xf numFmtId="0" fontId="0" fillId="0" borderId="2" xfId="0" applyBorder="1" applyAlignment="1">
      <alignment horizontal="center"/>
    </xf>
    <xf numFmtId="1" fontId="0" fillId="0" borderId="2" xfId="0" applyNumberFormat="1" applyBorder="1"/>
    <xf numFmtId="1" fontId="1" fillId="0" borderId="2" xfId="1" applyNumberFormat="1" applyFont="1" applyBorder="1"/>
    <xf numFmtId="0" fontId="2" fillId="2" borderId="2" xfId="0" applyFont="1" applyFill="1" applyBorder="1" applyAlignment="1">
      <alignment horizontal="center"/>
    </xf>
    <xf numFmtId="0" fontId="0" fillId="0" borderId="0" xfId="0"/>
    <xf numFmtId="0" fontId="3" fillId="3" borderId="2"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Estado-del-ejercicio-1er-trim-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8"/>
  <sheetViews>
    <sheetView tabSelected="1" topLeftCell="L2" zoomScaleNormal="100" workbookViewId="0">
      <selection activeCell="O8" sqref="O8"/>
    </sheetView>
  </sheetViews>
  <sheetFormatPr baseColWidth="10" defaultColWidth="9.140625" defaultRowHeight="15" x14ac:dyDescent="0.25"/>
  <cols>
    <col min="1" max="1" width="15" customWidth="1"/>
    <col min="2" max="2" width="16.5703125" customWidth="1"/>
    <col min="3" max="3" width="26" customWidth="1"/>
    <col min="4" max="4" width="28.42578125" style="6" customWidth="1"/>
    <col min="5" max="5" width="58" bestFit="1" customWidth="1"/>
    <col min="6" max="6" width="22.140625" customWidth="1"/>
    <col min="7" max="7" width="40" bestFit="1" customWidth="1"/>
    <col min="8" max="8" width="25.140625" customWidth="1"/>
    <col min="9" max="9" width="23.140625" customWidth="1"/>
    <col min="10" max="10" width="21" customWidth="1"/>
    <col min="11" max="11" width="26" customWidth="1"/>
    <col min="12" max="12" width="23" customWidth="1"/>
    <col min="13" max="13" width="26.140625" customWidth="1"/>
    <col min="14" max="14" width="50.5703125" bestFit="1" customWidth="1"/>
    <col min="15" max="15" width="61.42578125" bestFit="1" customWidth="1"/>
    <col min="16" max="16" width="73.140625" bestFit="1" customWidth="1"/>
    <col min="17" max="17" width="20.140625" bestFit="1" customWidth="1"/>
    <col min="18" max="18" width="17.28515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4</v>
      </c>
      <c r="E3" s="11"/>
      <c r="F3" s="11"/>
      <c r="G3" s="12" t="s">
        <v>5</v>
      </c>
      <c r="H3" s="11"/>
      <c r="I3" s="11"/>
    </row>
    <row r="4" spans="1:18" hidden="1" x14ac:dyDescent="0.25">
      <c r="A4" t="s">
        <v>6</v>
      </c>
      <c r="B4" t="s">
        <v>7</v>
      </c>
      <c r="C4" t="s">
        <v>7</v>
      </c>
      <c r="D4" s="6" t="s">
        <v>8</v>
      </c>
      <c r="E4" t="s">
        <v>8</v>
      </c>
      <c r="F4"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s="6"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0" t="s">
        <v>31</v>
      </c>
      <c r="B6" s="11"/>
      <c r="C6" s="11"/>
      <c r="D6" s="11"/>
      <c r="E6" s="11"/>
      <c r="F6" s="11"/>
      <c r="G6" s="11"/>
      <c r="H6" s="11"/>
      <c r="I6" s="11"/>
      <c r="J6" s="11"/>
      <c r="K6" s="11"/>
      <c r="L6" s="11"/>
      <c r="M6" s="11"/>
      <c r="N6" s="11"/>
      <c r="O6" s="11"/>
      <c r="P6" s="11"/>
      <c r="Q6" s="11"/>
      <c r="R6" s="11"/>
    </row>
    <row r="7" spans="1:18"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30" x14ac:dyDescent="0.25">
      <c r="A8" s="2">
        <v>2025</v>
      </c>
      <c r="B8" s="3">
        <v>45658</v>
      </c>
      <c r="C8" s="3">
        <v>45747</v>
      </c>
      <c r="D8" s="7">
        <v>1000</v>
      </c>
      <c r="E8" s="2" t="s">
        <v>50</v>
      </c>
      <c r="F8" s="2" t="s">
        <v>51</v>
      </c>
      <c r="G8" s="2" t="s">
        <v>141</v>
      </c>
      <c r="H8" s="9">
        <v>260165061</v>
      </c>
      <c r="I8" s="9">
        <v>252432509.96999988</v>
      </c>
      <c r="J8" s="9">
        <v>0</v>
      </c>
      <c r="K8" s="9">
        <v>0</v>
      </c>
      <c r="L8" s="9">
        <v>59773847.979999989</v>
      </c>
      <c r="M8" s="9">
        <v>189814466.16999996</v>
      </c>
      <c r="N8" s="2" t="s">
        <v>52</v>
      </c>
      <c r="O8" s="5" t="s">
        <v>229</v>
      </c>
      <c r="P8" s="2" t="s">
        <v>53</v>
      </c>
      <c r="Q8" s="3">
        <v>45747</v>
      </c>
      <c r="R8" s="2" t="s">
        <v>54</v>
      </c>
    </row>
    <row r="9" spans="1:18" ht="30" x14ac:dyDescent="0.25">
      <c r="A9" s="2">
        <f>+A8</f>
        <v>2025</v>
      </c>
      <c r="B9" s="3">
        <f>+B8</f>
        <v>45658</v>
      </c>
      <c r="C9" s="3">
        <f>+C8</f>
        <v>45747</v>
      </c>
      <c r="D9" s="7">
        <f>+D8</f>
        <v>1000</v>
      </c>
      <c r="E9" s="2" t="str">
        <f>+E8</f>
        <v>SERVICIOS PERSONALES</v>
      </c>
      <c r="F9" s="2" t="s">
        <v>55</v>
      </c>
      <c r="G9" s="2" t="s">
        <v>142</v>
      </c>
      <c r="H9" s="9">
        <v>2576049</v>
      </c>
      <c r="I9" s="9">
        <v>2565506.2999999998</v>
      </c>
      <c r="J9" s="9">
        <v>0</v>
      </c>
      <c r="K9" s="9">
        <v>0</v>
      </c>
      <c r="L9" s="9">
        <v>491453.44</v>
      </c>
      <c r="M9" s="9">
        <v>2075693.08</v>
      </c>
      <c r="N9" s="2" t="s">
        <v>52</v>
      </c>
      <c r="O9" s="5" t="s">
        <v>229</v>
      </c>
      <c r="P9" s="2" t="str">
        <f>+P8</f>
        <v>Delegacion Administrativa</v>
      </c>
      <c r="Q9" s="3">
        <f>+Q8</f>
        <v>45747</v>
      </c>
      <c r="R9" s="2" t="str">
        <f>+R8</f>
        <v>sin nota</v>
      </c>
    </row>
    <row r="10" spans="1:18" ht="30" x14ac:dyDescent="0.25">
      <c r="A10" s="2">
        <f t="shared" ref="A10:E25" si="0">+A9</f>
        <v>2025</v>
      </c>
      <c r="B10" s="3">
        <f t="shared" si="0"/>
        <v>45658</v>
      </c>
      <c r="C10" s="3">
        <f t="shared" si="0"/>
        <v>45747</v>
      </c>
      <c r="D10" s="7">
        <f t="shared" si="0"/>
        <v>1000</v>
      </c>
      <c r="E10" s="2" t="str">
        <f t="shared" si="0"/>
        <v>SERVICIOS PERSONALES</v>
      </c>
      <c r="F10" s="2" t="s">
        <v>56</v>
      </c>
      <c r="G10" s="2" t="s">
        <v>143</v>
      </c>
      <c r="H10" s="9">
        <v>11044521</v>
      </c>
      <c r="I10" s="9">
        <v>10620713.599999996</v>
      </c>
      <c r="J10" s="9">
        <v>0</v>
      </c>
      <c r="K10" s="9">
        <v>0</v>
      </c>
      <c r="L10" s="9">
        <v>2694108.0900000003</v>
      </c>
      <c r="M10" s="9">
        <v>8406651.6699999962</v>
      </c>
      <c r="N10" s="2" t="s">
        <v>52</v>
      </c>
      <c r="O10" s="5" t="s">
        <v>229</v>
      </c>
      <c r="P10" s="2" t="str">
        <f t="shared" ref="P10:R25" si="1">+P9</f>
        <v>Delegacion Administrativa</v>
      </c>
      <c r="Q10" s="3">
        <f t="shared" si="1"/>
        <v>45747</v>
      </c>
      <c r="R10" s="2" t="str">
        <f t="shared" si="1"/>
        <v>sin nota</v>
      </c>
    </row>
    <row r="11" spans="1:18" ht="30" x14ac:dyDescent="0.25">
      <c r="A11" s="2">
        <f t="shared" si="0"/>
        <v>2025</v>
      </c>
      <c r="B11" s="3">
        <f t="shared" si="0"/>
        <v>45658</v>
      </c>
      <c r="C11" s="3">
        <f t="shared" si="0"/>
        <v>45747</v>
      </c>
      <c r="D11" s="7">
        <f t="shared" si="0"/>
        <v>1000</v>
      </c>
      <c r="E11" s="2" t="str">
        <f t="shared" si="0"/>
        <v>SERVICIOS PERSONALES</v>
      </c>
      <c r="F11" s="2" t="s">
        <v>57</v>
      </c>
      <c r="G11" s="2" t="s">
        <v>144</v>
      </c>
      <c r="H11" s="9">
        <v>0</v>
      </c>
      <c r="I11" s="9">
        <v>75821.25</v>
      </c>
      <c r="J11" s="9">
        <v>0</v>
      </c>
      <c r="K11" s="9">
        <v>0</v>
      </c>
      <c r="L11" s="9">
        <v>11600.189999999999</v>
      </c>
      <c r="M11" s="9">
        <v>91073.65</v>
      </c>
      <c r="N11" s="2" t="s">
        <v>52</v>
      </c>
      <c r="O11" s="5" t="s">
        <v>229</v>
      </c>
      <c r="P11" s="2" t="str">
        <f t="shared" si="1"/>
        <v>Delegacion Administrativa</v>
      </c>
      <c r="Q11" s="3">
        <f t="shared" si="1"/>
        <v>45747</v>
      </c>
      <c r="R11" s="2" t="str">
        <f t="shared" si="1"/>
        <v>sin nota</v>
      </c>
    </row>
    <row r="12" spans="1:18" ht="30" x14ac:dyDescent="0.25">
      <c r="A12" s="2">
        <f t="shared" si="0"/>
        <v>2025</v>
      </c>
      <c r="B12" s="3">
        <f t="shared" si="0"/>
        <v>45658</v>
      </c>
      <c r="C12" s="3">
        <f t="shared" si="0"/>
        <v>45747</v>
      </c>
      <c r="D12" s="7">
        <f t="shared" si="0"/>
        <v>1000</v>
      </c>
      <c r="E12" s="2" t="str">
        <f t="shared" si="0"/>
        <v>SERVICIOS PERSONALES</v>
      </c>
      <c r="F12" s="2" t="s">
        <v>136</v>
      </c>
      <c r="G12" s="2" t="s">
        <v>145</v>
      </c>
      <c r="H12" s="9">
        <v>0</v>
      </c>
      <c r="I12" s="9">
        <v>994591.65999999992</v>
      </c>
      <c r="J12" s="9">
        <v>0</v>
      </c>
      <c r="K12" s="9">
        <v>0</v>
      </c>
      <c r="L12" s="9">
        <v>43014.95</v>
      </c>
      <c r="M12" s="9">
        <v>1172782.3899999999</v>
      </c>
      <c r="N12" s="2" t="s">
        <v>52</v>
      </c>
      <c r="O12" s="5" t="s">
        <v>229</v>
      </c>
      <c r="P12" s="2" t="str">
        <f t="shared" si="1"/>
        <v>Delegacion Administrativa</v>
      </c>
      <c r="Q12" s="3">
        <f t="shared" si="1"/>
        <v>45747</v>
      </c>
      <c r="R12" s="2" t="str">
        <f t="shared" si="1"/>
        <v>sin nota</v>
      </c>
    </row>
    <row r="13" spans="1:18" ht="30" x14ac:dyDescent="0.25">
      <c r="A13" s="2">
        <f t="shared" si="0"/>
        <v>2025</v>
      </c>
      <c r="B13" s="3">
        <f t="shared" si="0"/>
        <v>45658</v>
      </c>
      <c r="C13" s="3">
        <f t="shared" si="0"/>
        <v>45747</v>
      </c>
      <c r="D13" s="7">
        <f t="shared" si="0"/>
        <v>1000</v>
      </c>
      <c r="E13" s="2" t="str">
        <f t="shared" si="0"/>
        <v>SERVICIOS PERSONALES</v>
      </c>
      <c r="F13" s="2" t="s">
        <v>146</v>
      </c>
      <c r="G13" s="2" t="s">
        <v>147</v>
      </c>
      <c r="H13" s="9">
        <v>0</v>
      </c>
      <c r="I13" s="9">
        <v>19723.439999999999</v>
      </c>
      <c r="J13" s="9">
        <v>0</v>
      </c>
      <c r="K13" s="9">
        <v>0</v>
      </c>
      <c r="L13" s="9">
        <v>0</v>
      </c>
      <c r="M13" s="9">
        <v>19723.439999999999</v>
      </c>
      <c r="N13" s="2" t="s">
        <v>52</v>
      </c>
      <c r="O13" s="5" t="s">
        <v>229</v>
      </c>
      <c r="P13" s="2" t="str">
        <f t="shared" si="1"/>
        <v>Delegacion Administrativa</v>
      </c>
      <c r="Q13" s="3">
        <f t="shared" si="1"/>
        <v>45747</v>
      </c>
      <c r="R13" s="2" t="str">
        <f t="shared" si="1"/>
        <v>sin nota</v>
      </c>
    </row>
    <row r="14" spans="1:18" ht="30" x14ac:dyDescent="0.25">
      <c r="A14" s="2">
        <f t="shared" si="0"/>
        <v>2025</v>
      </c>
      <c r="B14" s="3">
        <f t="shared" si="0"/>
        <v>45658</v>
      </c>
      <c r="C14" s="3">
        <f t="shared" si="0"/>
        <v>45747</v>
      </c>
      <c r="D14" s="7">
        <f t="shared" si="0"/>
        <v>1000</v>
      </c>
      <c r="E14" s="2" t="str">
        <f t="shared" si="0"/>
        <v>SERVICIOS PERSONALES</v>
      </c>
      <c r="F14" s="2" t="s">
        <v>58</v>
      </c>
      <c r="G14" s="2" t="s">
        <v>148</v>
      </c>
      <c r="H14" s="9">
        <v>17431947</v>
      </c>
      <c r="I14" s="9">
        <v>17297678.82</v>
      </c>
      <c r="J14" s="9">
        <v>0</v>
      </c>
      <c r="K14" s="9">
        <v>0</v>
      </c>
      <c r="L14" s="9">
        <v>4876323.84</v>
      </c>
      <c r="M14" s="9">
        <v>13737726.470000001</v>
      </c>
      <c r="N14" s="2" t="s">
        <v>52</v>
      </c>
      <c r="O14" s="5" t="s">
        <v>229</v>
      </c>
      <c r="P14" s="2" t="str">
        <f t="shared" si="1"/>
        <v>Delegacion Administrativa</v>
      </c>
      <c r="Q14" s="3">
        <f t="shared" si="1"/>
        <v>45747</v>
      </c>
      <c r="R14" s="2" t="str">
        <f t="shared" si="1"/>
        <v>sin nota</v>
      </c>
    </row>
    <row r="15" spans="1:18" ht="30" x14ac:dyDescent="0.25">
      <c r="A15" s="2">
        <f t="shared" si="0"/>
        <v>2025</v>
      </c>
      <c r="B15" s="3">
        <f t="shared" si="0"/>
        <v>45658</v>
      </c>
      <c r="C15" s="3">
        <f t="shared" si="0"/>
        <v>45747</v>
      </c>
      <c r="D15" s="7">
        <f t="shared" si="0"/>
        <v>1000</v>
      </c>
      <c r="E15" s="2" t="str">
        <f t="shared" si="0"/>
        <v>SERVICIOS PERSONALES</v>
      </c>
      <c r="F15" s="2" t="s">
        <v>59</v>
      </c>
      <c r="G15" s="2" t="s">
        <v>149</v>
      </c>
      <c r="H15" s="9">
        <v>2649474</v>
      </c>
      <c r="I15" s="9">
        <v>2498346.6900000004</v>
      </c>
      <c r="J15" s="9">
        <v>0</v>
      </c>
      <c r="K15" s="9">
        <v>0</v>
      </c>
      <c r="L15" s="9">
        <v>518978.91000000009</v>
      </c>
      <c r="M15" s="9">
        <v>1944444.31</v>
      </c>
      <c r="N15" s="2" t="s">
        <v>52</v>
      </c>
      <c r="O15" s="5" t="s">
        <v>229</v>
      </c>
      <c r="P15" s="2" t="str">
        <f t="shared" si="1"/>
        <v>Delegacion Administrativa</v>
      </c>
      <c r="Q15" s="3">
        <f t="shared" si="1"/>
        <v>45747</v>
      </c>
      <c r="R15" s="2" t="str">
        <f t="shared" si="1"/>
        <v>sin nota</v>
      </c>
    </row>
    <row r="16" spans="1:18" ht="30" x14ac:dyDescent="0.25">
      <c r="A16" s="2">
        <f t="shared" si="0"/>
        <v>2025</v>
      </c>
      <c r="B16" s="3">
        <f t="shared" si="0"/>
        <v>45658</v>
      </c>
      <c r="C16" s="3">
        <f t="shared" si="0"/>
        <v>45747</v>
      </c>
      <c r="D16" s="7">
        <f t="shared" si="0"/>
        <v>1000</v>
      </c>
      <c r="E16" s="2" t="str">
        <f t="shared" si="0"/>
        <v>SERVICIOS PERSONALES</v>
      </c>
      <c r="F16" s="2" t="s">
        <v>60</v>
      </c>
      <c r="G16" s="2" t="s">
        <v>150</v>
      </c>
      <c r="H16" s="9">
        <v>977826</v>
      </c>
      <c r="I16" s="9">
        <v>943306.17999999993</v>
      </c>
      <c r="J16" s="9">
        <v>0</v>
      </c>
      <c r="K16" s="9">
        <v>0</v>
      </c>
      <c r="L16" s="9">
        <v>179600.68000000002</v>
      </c>
      <c r="M16" s="9">
        <v>743979.72</v>
      </c>
      <c r="N16" s="2" t="s">
        <v>52</v>
      </c>
      <c r="O16" s="5" t="s">
        <v>229</v>
      </c>
      <c r="P16" s="2" t="str">
        <f t="shared" si="1"/>
        <v>Delegacion Administrativa</v>
      </c>
      <c r="Q16" s="3">
        <f t="shared" si="1"/>
        <v>45747</v>
      </c>
      <c r="R16" s="2" t="str">
        <f t="shared" si="1"/>
        <v>sin nota</v>
      </c>
    </row>
    <row r="17" spans="1:18" ht="30" x14ac:dyDescent="0.25">
      <c r="A17" s="2">
        <f t="shared" si="0"/>
        <v>2025</v>
      </c>
      <c r="B17" s="3">
        <f t="shared" si="0"/>
        <v>45658</v>
      </c>
      <c r="C17" s="3">
        <f t="shared" si="0"/>
        <v>45747</v>
      </c>
      <c r="D17" s="7">
        <f t="shared" si="0"/>
        <v>1000</v>
      </c>
      <c r="E17" s="2" t="str">
        <f t="shared" si="0"/>
        <v>SERVICIOS PERSONALES</v>
      </c>
      <c r="F17" s="2" t="s">
        <v>61</v>
      </c>
      <c r="G17" s="2" t="s">
        <v>151</v>
      </c>
      <c r="H17" s="9">
        <v>815534936</v>
      </c>
      <c r="I17" s="9">
        <v>786844397.50999999</v>
      </c>
      <c r="J17" s="9">
        <v>0</v>
      </c>
      <c r="K17" s="9">
        <v>0</v>
      </c>
      <c r="L17" s="9">
        <v>32480732.799999997</v>
      </c>
      <c r="M17" s="9">
        <v>195294037.90000001</v>
      </c>
      <c r="N17" s="2" t="s">
        <v>52</v>
      </c>
      <c r="O17" s="5" t="s">
        <v>229</v>
      </c>
      <c r="P17" s="2" t="str">
        <f t="shared" si="1"/>
        <v>Delegacion Administrativa</v>
      </c>
      <c r="Q17" s="3">
        <f t="shared" si="1"/>
        <v>45747</v>
      </c>
      <c r="R17" s="2" t="str">
        <f t="shared" si="1"/>
        <v>sin nota</v>
      </c>
    </row>
    <row r="18" spans="1:18" ht="30" x14ac:dyDescent="0.25">
      <c r="A18" s="2">
        <f t="shared" si="0"/>
        <v>2025</v>
      </c>
      <c r="B18" s="3">
        <f t="shared" si="0"/>
        <v>45658</v>
      </c>
      <c r="C18" s="3">
        <f t="shared" si="0"/>
        <v>45747</v>
      </c>
      <c r="D18" s="7">
        <f t="shared" si="0"/>
        <v>1000</v>
      </c>
      <c r="E18" s="2" t="str">
        <f t="shared" si="0"/>
        <v>SERVICIOS PERSONALES</v>
      </c>
      <c r="F18" s="2" t="s">
        <v>62</v>
      </c>
      <c r="G18" s="2" t="s">
        <v>152</v>
      </c>
      <c r="H18" s="9">
        <v>109025544</v>
      </c>
      <c r="I18" s="9">
        <v>159711865.13999993</v>
      </c>
      <c r="J18" s="9">
        <v>0</v>
      </c>
      <c r="K18" s="9">
        <v>0</v>
      </c>
      <c r="L18" s="9">
        <v>17785561.460000001</v>
      </c>
      <c r="M18" s="9">
        <v>41710714.029999986</v>
      </c>
      <c r="N18" s="2" t="s">
        <v>52</v>
      </c>
      <c r="O18" s="5" t="s">
        <v>229</v>
      </c>
      <c r="P18" s="2" t="str">
        <f t="shared" si="1"/>
        <v>Delegacion Administrativa</v>
      </c>
      <c r="Q18" s="3">
        <f t="shared" si="1"/>
        <v>45747</v>
      </c>
      <c r="R18" s="2" t="str">
        <f t="shared" si="1"/>
        <v>sin nota</v>
      </c>
    </row>
    <row r="19" spans="1:18" ht="30" x14ac:dyDescent="0.25">
      <c r="A19" s="2">
        <f t="shared" si="0"/>
        <v>2025</v>
      </c>
      <c r="B19" s="3">
        <f t="shared" si="0"/>
        <v>45658</v>
      </c>
      <c r="C19" s="3">
        <f t="shared" si="0"/>
        <v>45747</v>
      </c>
      <c r="D19" s="7">
        <f t="shared" si="0"/>
        <v>1000</v>
      </c>
      <c r="E19" s="2" t="str">
        <f t="shared" si="0"/>
        <v>SERVICIOS PERSONALES</v>
      </c>
      <c r="F19" s="2" t="s">
        <v>63</v>
      </c>
      <c r="G19" s="2" t="s">
        <v>153</v>
      </c>
      <c r="H19" s="9">
        <v>33821433</v>
      </c>
      <c r="I19" s="9">
        <v>31866851.920000002</v>
      </c>
      <c r="J19" s="9">
        <v>0</v>
      </c>
      <c r="K19" s="9">
        <v>0</v>
      </c>
      <c r="L19" s="9">
        <v>6772120.5899999989</v>
      </c>
      <c r="M19" s="9">
        <v>25714390.749999996</v>
      </c>
      <c r="N19" s="2" t="s">
        <v>52</v>
      </c>
      <c r="O19" s="5" t="s">
        <v>229</v>
      </c>
      <c r="P19" s="2" t="str">
        <f t="shared" si="1"/>
        <v>Delegacion Administrativa</v>
      </c>
      <c r="Q19" s="3">
        <f t="shared" si="1"/>
        <v>45747</v>
      </c>
      <c r="R19" s="2" t="str">
        <f t="shared" si="1"/>
        <v>sin nota</v>
      </c>
    </row>
    <row r="20" spans="1:18" ht="30" x14ac:dyDescent="0.25">
      <c r="A20" s="2">
        <f t="shared" si="0"/>
        <v>2025</v>
      </c>
      <c r="B20" s="3">
        <f t="shared" si="0"/>
        <v>45658</v>
      </c>
      <c r="C20" s="3">
        <f t="shared" si="0"/>
        <v>45747</v>
      </c>
      <c r="D20" s="7">
        <f t="shared" si="0"/>
        <v>1000</v>
      </c>
      <c r="E20" s="2" t="str">
        <f t="shared" si="0"/>
        <v>SERVICIOS PERSONALES</v>
      </c>
      <c r="F20" s="2" t="s">
        <v>64</v>
      </c>
      <c r="G20" s="2" t="s">
        <v>154</v>
      </c>
      <c r="H20" s="9">
        <v>15472667</v>
      </c>
      <c r="I20" s="9">
        <v>58438616.299999997</v>
      </c>
      <c r="J20" s="9">
        <v>0</v>
      </c>
      <c r="K20" s="9">
        <v>0</v>
      </c>
      <c r="L20" s="9">
        <v>58438616.299999997</v>
      </c>
      <c r="M20" s="9">
        <v>0</v>
      </c>
      <c r="N20" s="2" t="s">
        <v>52</v>
      </c>
      <c r="O20" s="5" t="s">
        <v>229</v>
      </c>
      <c r="P20" s="2" t="str">
        <f t="shared" si="1"/>
        <v>Delegacion Administrativa</v>
      </c>
      <c r="Q20" s="3">
        <f t="shared" si="1"/>
        <v>45747</v>
      </c>
      <c r="R20" s="2" t="str">
        <f t="shared" si="1"/>
        <v>sin nota</v>
      </c>
    </row>
    <row r="21" spans="1:18" ht="30" x14ac:dyDescent="0.25">
      <c r="A21" s="2">
        <f t="shared" si="0"/>
        <v>2025</v>
      </c>
      <c r="B21" s="3">
        <f t="shared" si="0"/>
        <v>45658</v>
      </c>
      <c r="C21" s="3">
        <f t="shared" si="0"/>
        <v>45747</v>
      </c>
      <c r="D21" s="7">
        <f t="shared" si="0"/>
        <v>1000</v>
      </c>
      <c r="E21" s="2" t="str">
        <f t="shared" si="0"/>
        <v>SERVICIOS PERSONALES</v>
      </c>
      <c r="F21" s="2" t="s">
        <v>65</v>
      </c>
      <c r="G21" s="2" t="s">
        <v>155</v>
      </c>
      <c r="H21" s="9">
        <v>36536506</v>
      </c>
      <c r="I21" s="9">
        <v>27691709.52</v>
      </c>
      <c r="J21" s="9">
        <v>0</v>
      </c>
      <c r="K21" s="9">
        <v>0</v>
      </c>
      <c r="L21" s="9">
        <v>4965173.9400000004</v>
      </c>
      <c r="M21" s="9">
        <v>23062150.109999999</v>
      </c>
      <c r="N21" s="2" t="s">
        <v>52</v>
      </c>
      <c r="O21" s="5" t="s">
        <v>229</v>
      </c>
      <c r="P21" s="2" t="str">
        <f t="shared" si="1"/>
        <v>Delegacion Administrativa</v>
      </c>
      <c r="Q21" s="3">
        <f t="shared" si="1"/>
        <v>45747</v>
      </c>
      <c r="R21" s="2" t="str">
        <f t="shared" si="1"/>
        <v>sin nota</v>
      </c>
    </row>
    <row r="22" spans="1:18" ht="30" x14ac:dyDescent="0.25">
      <c r="A22" s="2">
        <f t="shared" si="0"/>
        <v>2025</v>
      </c>
      <c r="B22" s="3">
        <f t="shared" si="0"/>
        <v>45658</v>
      </c>
      <c r="C22" s="3">
        <f t="shared" si="0"/>
        <v>45747</v>
      </c>
      <c r="D22" s="7">
        <f t="shared" si="0"/>
        <v>1000</v>
      </c>
      <c r="E22" s="2" t="str">
        <f t="shared" si="0"/>
        <v>SERVICIOS PERSONALES</v>
      </c>
      <c r="F22" s="2" t="s">
        <v>66</v>
      </c>
      <c r="G22" s="2" t="s">
        <v>155</v>
      </c>
      <c r="H22" s="9">
        <v>0</v>
      </c>
      <c r="I22" s="9">
        <v>213375</v>
      </c>
      <c r="J22" s="9">
        <v>0</v>
      </c>
      <c r="K22" s="9">
        <v>0</v>
      </c>
      <c r="L22" s="9">
        <v>2088.9299999999998</v>
      </c>
      <c r="M22" s="9">
        <v>211286.07</v>
      </c>
      <c r="N22" s="2" t="s">
        <v>52</v>
      </c>
      <c r="O22" s="5" t="s">
        <v>229</v>
      </c>
      <c r="P22" s="2" t="str">
        <f t="shared" si="1"/>
        <v>Delegacion Administrativa</v>
      </c>
      <c r="Q22" s="3">
        <f t="shared" si="1"/>
        <v>45747</v>
      </c>
      <c r="R22" s="2" t="str">
        <f t="shared" si="1"/>
        <v>sin nota</v>
      </c>
    </row>
    <row r="23" spans="1:18" ht="30" x14ac:dyDescent="0.25">
      <c r="A23" s="2">
        <f t="shared" si="0"/>
        <v>2025</v>
      </c>
      <c r="B23" s="3">
        <f t="shared" si="0"/>
        <v>45658</v>
      </c>
      <c r="C23" s="3">
        <f t="shared" si="0"/>
        <v>45747</v>
      </c>
      <c r="D23" s="7">
        <f t="shared" si="0"/>
        <v>1000</v>
      </c>
      <c r="E23" s="2" t="str">
        <f t="shared" si="0"/>
        <v>SERVICIOS PERSONALES</v>
      </c>
      <c r="F23" s="2" t="s">
        <v>67</v>
      </c>
      <c r="G23" s="2" t="s">
        <v>156</v>
      </c>
      <c r="H23" s="9">
        <v>11956362</v>
      </c>
      <c r="I23" s="9">
        <v>12324764.029999996</v>
      </c>
      <c r="J23" s="9">
        <v>0</v>
      </c>
      <c r="K23" s="9">
        <v>0</v>
      </c>
      <c r="L23" s="9">
        <v>3584618.2999999975</v>
      </c>
      <c r="M23" s="9">
        <v>6907595.71</v>
      </c>
      <c r="N23" s="2" t="s">
        <v>52</v>
      </c>
      <c r="O23" s="5" t="s">
        <v>229</v>
      </c>
      <c r="P23" s="2" t="str">
        <f t="shared" si="1"/>
        <v>Delegacion Administrativa</v>
      </c>
      <c r="Q23" s="3">
        <f t="shared" si="1"/>
        <v>45747</v>
      </c>
      <c r="R23" s="2" t="str">
        <f t="shared" si="1"/>
        <v>sin nota</v>
      </c>
    </row>
    <row r="24" spans="1:18" ht="30" x14ac:dyDescent="0.25">
      <c r="A24" s="2">
        <f t="shared" si="0"/>
        <v>2025</v>
      </c>
      <c r="B24" s="3">
        <f t="shared" si="0"/>
        <v>45658</v>
      </c>
      <c r="C24" s="3">
        <f t="shared" si="0"/>
        <v>45747</v>
      </c>
      <c r="D24" s="7">
        <v>2000</v>
      </c>
      <c r="E24" s="2" t="s">
        <v>69</v>
      </c>
      <c r="F24" s="2" t="s">
        <v>68</v>
      </c>
      <c r="G24" s="2" t="s">
        <v>157</v>
      </c>
      <c r="H24" s="9">
        <v>23341650</v>
      </c>
      <c r="I24" s="9">
        <v>22711222</v>
      </c>
      <c r="J24" s="9">
        <v>0</v>
      </c>
      <c r="K24" s="9">
        <v>0</v>
      </c>
      <c r="L24" s="9">
        <v>0</v>
      </c>
      <c r="M24" s="9">
        <v>0</v>
      </c>
      <c r="N24" s="2" t="s">
        <v>52</v>
      </c>
      <c r="O24" s="5" t="s">
        <v>229</v>
      </c>
      <c r="P24" s="2" t="str">
        <f t="shared" si="1"/>
        <v>Delegacion Administrativa</v>
      </c>
      <c r="Q24" s="3">
        <f t="shared" si="1"/>
        <v>45747</v>
      </c>
      <c r="R24" s="2" t="str">
        <f t="shared" si="1"/>
        <v>sin nota</v>
      </c>
    </row>
    <row r="25" spans="1:18" ht="30" x14ac:dyDescent="0.25">
      <c r="A25" s="2">
        <f t="shared" si="0"/>
        <v>2025</v>
      </c>
      <c r="B25" s="3">
        <f t="shared" si="0"/>
        <v>45658</v>
      </c>
      <c r="C25" s="3">
        <f t="shared" si="0"/>
        <v>45747</v>
      </c>
      <c r="D25" s="7">
        <f t="shared" si="0"/>
        <v>2000</v>
      </c>
      <c r="E25" s="2" t="s">
        <v>69</v>
      </c>
      <c r="F25" s="2" t="s">
        <v>70</v>
      </c>
      <c r="G25" s="2" t="s">
        <v>158</v>
      </c>
      <c r="H25" s="9">
        <v>7000000</v>
      </c>
      <c r="I25" s="9">
        <v>7000000</v>
      </c>
      <c r="J25" s="9">
        <v>0</v>
      </c>
      <c r="K25" s="9">
        <v>1337848.82</v>
      </c>
      <c r="L25" s="9">
        <v>1337848.82</v>
      </c>
      <c r="M25" s="9">
        <v>0</v>
      </c>
      <c r="N25" s="2" t="s">
        <v>52</v>
      </c>
      <c r="O25" s="5" t="s">
        <v>229</v>
      </c>
      <c r="P25" s="2" t="str">
        <f t="shared" si="1"/>
        <v>Delegacion Administrativa</v>
      </c>
      <c r="Q25" s="3">
        <f t="shared" si="1"/>
        <v>45747</v>
      </c>
      <c r="R25" s="2" t="str">
        <f t="shared" si="1"/>
        <v>sin nota</v>
      </c>
    </row>
    <row r="26" spans="1:18" ht="30" x14ac:dyDescent="0.25">
      <c r="A26" s="2">
        <f t="shared" ref="A26:D41" si="2">+A25</f>
        <v>2025</v>
      </c>
      <c r="B26" s="3">
        <f t="shared" si="2"/>
        <v>45658</v>
      </c>
      <c r="C26" s="3">
        <f t="shared" si="2"/>
        <v>45747</v>
      </c>
      <c r="D26" s="7">
        <f t="shared" si="2"/>
        <v>2000</v>
      </c>
      <c r="E26" s="2" t="s">
        <v>69</v>
      </c>
      <c r="F26" s="2" t="s">
        <v>71</v>
      </c>
      <c r="G26" s="2" t="s">
        <v>158</v>
      </c>
      <c r="H26" s="9">
        <v>72833</v>
      </c>
      <c r="I26" s="9">
        <v>59500</v>
      </c>
      <c r="J26" s="9">
        <v>0</v>
      </c>
      <c r="K26" s="9">
        <v>0</v>
      </c>
      <c r="L26" s="9">
        <v>14940.8</v>
      </c>
      <c r="M26" s="9">
        <v>20998.400000000001</v>
      </c>
      <c r="N26" s="2" t="s">
        <v>52</v>
      </c>
      <c r="O26" s="5" t="s">
        <v>229</v>
      </c>
      <c r="P26" s="2" t="str">
        <f t="shared" ref="P26:R37" si="3">+P25</f>
        <v>Delegacion Administrativa</v>
      </c>
      <c r="Q26" s="3">
        <f t="shared" si="3"/>
        <v>45747</v>
      </c>
      <c r="R26" s="2" t="str">
        <f t="shared" si="3"/>
        <v>sin nota</v>
      </c>
    </row>
    <row r="27" spans="1:18" ht="30" x14ac:dyDescent="0.25">
      <c r="A27" s="2">
        <f t="shared" si="2"/>
        <v>2025</v>
      </c>
      <c r="B27" s="3">
        <f t="shared" si="2"/>
        <v>45658</v>
      </c>
      <c r="C27" s="3">
        <f t="shared" si="2"/>
        <v>45747</v>
      </c>
      <c r="D27" s="7">
        <f t="shared" si="2"/>
        <v>2000</v>
      </c>
      <c r="E27" s="2" t="s">
        <v>69</v>
      </c>
      <c r="F27" s="2" t="s">
        <v>72</v>
      </c>
      <c r="G27" s="2" t="s">
        <v>158</v>
      </c>
      <c r="H27" s="9">
        <v>2502000</v>
      </c>
      <c r="I27" s="9">
        <v>2502000</v>
      </c>
      <c r="J27" s="9">
        <v>0</v>
      </c>
      <c r="K27" s="9">
        <v>594795.80000000005</v>
      </c>
      <c r="L27" s="9">
        <v>982040.92</v>
      </c>
      <c r="M27" s="9">
        <v>0</v>
      </c>
      <c r="N27" s="2" t="s">
        <v>52</v>
      </c>
      <c r="O27" s="5" t="s">
        <v>229</v>
      </c>
      <c r="P27" s="2" t="str">
        <f t="shared" si="3"/>
        <v>Delegacion Administrativa</v>
      </c>
      <c r="Q27" s="3">
        <f t="shared" si="3"/>
        <v>45747</v>
      </c>
      <c r="R27" s="2" t="str">
        <f t="shared" si="3"/>
        <v>sin nota</v>
      </c>
    </row>
    <row r="28" spans="1:18" ht="30" x14ac:dyDescent="0.25">
      <c r="A28" s="2">
        <f t="shared" si="2"/>
        <v>2025</v>
      </c>
      <c r="B28" s="3">
        <f t="shared" si="2"/>
        <v>45658</v>
      </c>
      <c r="C28" s="3">
        <f t="shared" si="2"/>
        <v>45747</v>
      </c>
      <c r="D28" s="7">
        <f t="shared" si="2"/>
        <v>2000</v>
      </c>
      <c r="E28" s="2" t="s">
        <v>69</v>
      </c>
      <c r="F28" s="2" t="s">
        <v>73</v>
      </c>
      <c r="G28" s="2" t="s">
        <v>159</v>
      </c>
      <c r="H28" s="9">
        <v>7000000</v>
      </c>
      <c r="I28" s="9">
        <v>7000000</v>
      </c>
      <c r="J28" s="9">
        <v>0</v>
      </c>
      <c r="K28" s="9">
        <v>2585977.85</v>
      </c>
      <c r="L28" s="9">
        <v>2585977.85</v>
      </c>
      <c r="M28" s="9">
        <v>0</v>
      </c>
      <c r="N28" s="2" t="s">
        <v>52</v>
      </c>
      <c r="O28" s="5" t="s">
        <v>229</v>
      </c>
      <c r="P28" s="2" t="str">
        <f t="shared" si="3"/>
        <v>Delegacion Administrativa</v>
      </c>
      <c r="Q28" s="3">
        <f t="shared" si="3"/>
        <v>45747</v>
      </c>
      <c r="R28" s="2" t="str">
        <f t="shared" si="3"/>
        <v>sin nota</v>
      </c>
    </row>
    <row r="29" spans="1:18" ht="30" x14ac:dyDescent="0.25">
      <c r="A29" s="2">
        <f t="shared" si="2"/>
        <v>2025</v>
      </c>
      <c r="B29" s="3">
        <f t="shared" si="2"/>
        <v>45658</v>
      </c>
      <c r="C29" s="3">
        <f t="shared" si="2"/>
        <v>45747</v>
      </c>
      <c r="D29" s="7">
        <f t="shared" si="2"/>
        <v>2000</v>
      </c>
      <c r="E29" s="2" t="s">
        <v>69</v>
      </c>
      <c r="F29" s="2" t="s">
        <v>74</v>
      </c>
      <c r="G29" s="2" t="s">
        <v>160</v>
      </c>
      <c r="H29" s="9">
        <v>20000</v>
      </c>
      <c r="I29" s="9">
        <v>10000</v>
      </c>
      <c r="J29" s="9">
        <v>0</v>
      </c>
      <c r="K29" s="9">
        <v>0</v>
      </c>
      <c r="L29" s="9">
        <v>0</v>
      </c>
      <c r="M29" s="9">
        <v>0</v>
      </c>
      <c r="N29" s="2" t="s">
        <v>52</v>
      </c>
      <c r="O29" s="5" t="s">
        <v>229</v>
      </c>
      <c r="P29" s="2" t="str">
        <f t="shared" si="3"/>
        <v>Delegacion Administrativa</v>
      </c>
      <c r="Q29" s="3">
        <f t="shared" si="3"/>
        <v>45747</v>
      </c>
      <c r="R29" s="2" t="str">
        <f t="shared" si="3"/>
        <v>sin nota</v>
      </c>
    </row>
    <row r="30" spans="1:18" ht="30" x14ac:dyDescent="0.25">
      <c r="A30" s="2">
        <f t="shared" si="2"/>
        <v>2025</v>
      </c>
      <c r="B30" s="3">
        <f t="shared" si="2"/>
        <v>45658</v>
      </c>
      <c r="C30" s="3">
        <f t="shared" si="2"/>
        <v>45747</v>
      </c>
      <c r="D30" s="7">
        <f t="shared" si="2"/>
        <v>2000</v>
      </c>
      <c r="E30" s="2" t="s">
        <v>69</v>
      </c>
      <c r="F30" s="2" t="s">
        <v>75</v>
      </c>
      <c r="G30" s="2" t="s">
        <v>160</v>
      </c>
      <c r="H30" s="9">
        <v>50709020</v>
      </c>
      <c r="I30" s="9">
        <v>50710586.149999999</v>
      </c>
      <c r="J30" s="9">
        <v>0</v>
      </c>
      <c r="K30" s="9">
        <v>4281</v>
      </c>
      <c r="L30" s="9">
        <v>24396581</v>
      </c>
      <c r="M30" s="9">
        <v>26083807.32</v>
      </c>
      <c r="N30" s="2" t="s">
        <v>52</v>
      </c>
      <c r="O30" s="5" t="s">
        <v>229</v>
      </c>
      <c r="P30" s="2" t="str">
        <f t="shared" si="3"/>
        <v>Delegacion Administrativa</v>
      </c>
      <c r="Q30" s="3">
        <f t="shared" si="3"/>
        <v>45747</v>
      </c>
      <c r="R30" s="2" t="str">
        <f t="shared" si="3"/>
        <v>sin nota</v>
      </c>
    </row>
    <row r="31" spans="1:18" ht="30" x14ac:dyDescent="0.25">
      <c r="A31" s="2">
        <f t="shared" si="2"/>
        <v>2025</v>
      </c>
      <c r="B31" s="3">
        <f t="shared" si="2"/>
        <v>45658</v>
      </c>
      <c r="C31" s="3">
        <f t="shared" si="2"/>
        <v>45747</v>
      </c>
      <c r="D31" s="7">
        <f t="shared" si="2"/>
        <v>2000</v>
      </c>
      <c r="E31" s="2" t="s">
        <v>69</v>
      </c>
      <c r="F31" s="2" t="s">
        <v>76</v>
      </c>
      <c r="G31" s="2" t="s">
        <v>161</v>
      </c>
      <c r="H31" s="9">
        <v>16362</v>
      </c>
      <c r="I31" s="9">
        <v>20181</v>
      </c>
      <c r="J31" s="9">
        <v>0</v>
      </c>
      <c r="K31" s="9">
        <v>0</v>
      </c>
      <c r="L31" s="9">
        <v>18782.57</v>
      </c>
      <c r="M31" s="9">
        <v>0</v>
      </c>
      <c r="N31" s="2" t="s">
        <v>52</v>
      </c>
      <c r="O31" s="5" t="s">
        <v>229</v>
      </c>
      <c r="P31" s="2" t="str">
        <f t="shared" si="3"/>
        <v>Delegacion Administrativa</v>
      </c>
      <c r="Q31" s="3">
        <f t="shared" si="3"/>
        <v>45747</v>
      </c>
      <c r="R31" s="2" t="str">
        <f t="shared" si="3"/>
        <v>sin nota</v>
      </c>
    </row>
    <row r="32" spans="1:18" ht="30" x14ac:dyDescent="0.25">
      <c r="A32" s="2">
        <f t="shared" si="2"/>
        <v>2025</v>
      </c>
      <c r="B32" s="3">
        <f t="shared" si="2"/>
        <v>45658</v>
      </c>
      <c r="C32" s="3">
        <f t="shared" si="2"/>
        <v>45747</v>
      </c>
      <c r="D32" s="7">
        <f t="shared" si="2"/>
        <v>2000</v>
      </c>
      <c r="E32" s="2" t="s">
        <v>69</v>
      </c>
      <c r="F32" s="2" t="s">
        <v>162</v>
      </c>
      <c r="G32" s="2" t="s">
        <v>163</v>
      </c>
      <c r="H32" s="9">
        <v>40000</v>
      </c>
      <c r="I32" s="9">
        <v>20000</v>
      </c>
      <c r="J32" s="9">
        <v>0</v>
      </c>
      <c r="K32" s="9">
        <v>0</v>
      </c>
      <c r="L32" s="9">
        <v>0</v>
      </c>
      <c r="M32" s="9">
        <v>0</v>
      </c>
      <c r="N32" s="2" t="s">
        <v>52</v>
      </c>
      <c r="O32" s="5" t="s">
        <v>229</v>
      </c>
      <c r="P32" s="2" t="str">
        <f t="shared" si="3"/>
        <v>Delegacion Administrativa</v>
      </c>
      <c r="Q32" s="3">
        <f t="shared" si="3"/>
        <v>45747</v>
      </c>
      <c r="R32" s="2" t="str">
        <f t="shared" si="3"/>
        <v>sin nota</v>
      </c>
    </row>
    <row r="33" spans="1:18" ht="30" x14ac:dyDescent="0.25">
      <c r="A33" s="2">
        <f t="shared" si="2"/>
        <v>2025</v>
      </c>
      <c r="B33" s="3">
        <f t="shared" si="2"/>
        <v>45658</v>
      </c>
      <c r="C33" s="3">
        <f t="shared" si="2"/>
        <v>45747</v>
      </c>
      <c r="D33" s="7">
        <f t="shared" si="2"/>
        <v>2000</v>
      </c>
      <c r="E33" s="2" t="s">
        <v>69</v>
      </c>
      <c r="F33" t="s">
        <v>77</v>
      </c>
      <c r="G33" s="2" t="s">
        <v>164</v>
      </c>
      <c r="H33" s="8">
        <v>6600</v>
      </c>
      <c r="I33" s="8">
        <v>6600</v>
      </c>
      <c r="J33" s="8">
        <v>0</v>
      </c>
      <c r="K33" s="8">
        <v>0</v>
      </c>
      <c r="L33" s="8">
        <v>0</v>
      </c>
      <c r="M33" s="8">
        <v>0</v>
      </c>
      <c r="N33" s="2"/>
      <c r="O33" s="5" t="s">
        <v>229</v>
      </c>
      <c r="P33" s="2" t="str">
        <f t="shared" ref="P33:Q33" si="4">+P32</f>
        <v>Delegacion Administrativa</v>
      </c>
      <c r="Q33" s="3">
        <f t="shared" si="4"/>
        <v>45747</v>
      </c>
      <c r="R33" s="4"/>
    </row>
    <row r="34" spans="1:18" ht="30" x14ac:dyDescent="0.25">
      <c r="A34" s="2">
        <f>+A32</f>
        <v>2025</v>
      </c>
      <c r="B34" s="3">
        <f>+B32</f>
        <v>45658</v>
      </c>
      <c r="C34" s="3">
        <f>+C32</f>
        <v>45747</v>
      </c>
      <c r="D34" s="7">
        <f>+D32</f>
        <v>2000</v>
      </c>
      <c r="E34" s="2" t="s">
        <v>69</v>
      </c>
      <c r="F34" s="2" t="s">
        <v>78</v>
      </c>
      <c r="G34" s="2" t="s">
        <v>165</v>
      </c>
      <c r="H34" s="9">
        <v>60000</v>
      </c>
      <c r="I34" s="9">
        <v>60000</v>
      </c>
      <c r="J34" s="9">
        <v>60000</v>
      </c>
      <c r="K34" s="9">
        <v>0</v>
      </c>
      <c r="L34" s="9">
        <v>60000</v>
      </c>
      <c r="M34" s="9">
        <v>0</v>
      </c>
      <c r="N34" s="2" t="s">
        <v>52</v>
      </c>
      <c r="O34" s="5" t="s">
        <v>229</v>
      </c>
      <c r="P34" s="2" t="str">
        <f t="shared" ref="P34:Q34" si="5">+P33</f>
        <v>Delegacion Administrativa</v>
      </c>
      <c r="Q34" s="3">
        <f t="shared" si="5"/>
        <v>45747</v>
      </c>
      <c r="R34" s="4" t="str">
        <f>+R32</f>
        <v>sin nota</v>
      </c>
    </row>
    <row r="35" spans="1:18" ht="30" x14ac:dyDescent="0.25">
      <c r="A35" s="2">
        <f t="shared" si="2"/>
        <v>2025</v>
      </c>
      <c r="B35" s="3">
        <f t="shared" si="2"/>
        <v>45658</v>
      </c>
      <c r="C35" s="3">
        <f t="shared" si="2"/>
        <v>45747</v>
      </c>
      <c r="D35" s="7">
        <f t="shared" si="2"/>
        <v>2000</v>
      </c>
      <c r="E35" s="2" t="s">
        <v>69</v>
      </c>
      <c r="F35" s="2" t="s">
        <v>79</v>
      </c>
      <c r="G35" s="2" t="s">
        <v>166</v>
      </c>
      <c r="H35" s="9">
        <v>7500</v>
      </c>
      <c r="I35" s="9">
        <v>2600</v>
      </c>
      <c r="J35" s="9">
        <v>0</v>
      </c>
      <c r="K35" s="9">
        <v>0</v>
      </c>
      <c r="L35" s="9">
        <v>0</v>
      </c>
      <c r="M35" s="9">
        <v>0</v>
      </c>
      <c r="N35" s="2" t="s">
        <v>52</v>
      </c>
      <c r="O35" s="5" t="s">
        <v>229</v>
      </c>
      <c r="P35" s="2" t="str">
        <f t="shared" ref="P35:Q35" si="6">+P34</f>
        <v>Delegacion Administrativa</v>
      </c>
      <c r="Q35" s="3">
        <f t="shared" si="6"/>
        <v>45747</v>
      </c>
      <c r="R35" s="4" t="str">
        <f t="shared" si="3"/>
        <v>sin nota</v>
      </c>
    </row>
    <row r="36" spans="1:18" ht="30" x14ac:dyDescent="0.25">
      <c r="A36" s="2">
        <f t="shared" si="2"/>
        <v>2025</v>
      </c>
      <c r="B36" s="3">
        <f t="shared" si="2"/>
        <v>45658</v>
      </c>
      <c r="C36" s="3">
        <f t="shared" si="2"/>
        <v>45747</v>
      </c>
      <c r="D36" s="7">
        <f t="shared" si="2"/>
        <v>2000</v>
      </c>
      <c r="E36" s="2" t="s">
        <v>69</v>
      </c>
      <c r="F36" s="2" t="s">
        <v>80</v>
      </c>
      <c r="G36" s="2" t="s">
        <v>167</v>
      </c>
      <c r="H36" s="9">
        <v>75000</v>
      </c>
      <c r="I36" s="9">
        <v>75000</v>
      </c>
      <c r="J36" s="9">
        <v>75000</v>
      </c>
      <c r="K36" s="9">
        <v>0</v>
      </c>
      <c r="L36" s="9">
        <v>75000</v>
      </c>
      <c r="M36" s="9">
        <v>0</v>
      </c>
      <c r="N36" s="2" t="s">
        <v>52</v>
      </c>
      <c r="O36" s="5" t="s">
        <v>229</v>
      </c>
      <c r="P36" s="2" t="str">
        <f t="shared" ref="P36:Q36" si="7">+P35</f>
        <v>Delegacion Administrativa</v>
      </c>
      <c r="Q36" s="3">
        <f t="shared" si="7"/>
        <v>45747</v>
      </c>
      <c r="R36" s="4" t="str">
        <f t="shared" si="3"/>
        <v>sin nota</v>
      </c>
    </row>
    <row r="37" spans="1:18" ht="30" x14ac:dyDescent="0.25">
      <c r="A37" s="2">
        <f t="shared" si="2"/>
        <v>2025</v>
      </c>
      <c r="B37" s="3">
        <f t="shared" si="2"/>
        <v>45658</v>
      </c>
      <c r="C37" s="3">
        <f t="shared" si="2"/>
        <v>45747</v>
      </c>
      <c r="D37" s="7">
        <f t="shared" si="2"/>
        <v>2000</v>
      </c>
      <c r="E37" s="2" t="s">
        <v>69</v>
      </c>
      <c r="F37" s="2" t="s">
        <v>81</v>
      </c>
      <c r="G37" s="2" t="s">
        <v>168</v>
      </c>
      <c r="H37" s="9">
        <v>15000</v>
      </c>
      <c r="I37" s="9">
        <v>15000</v>
      </c>
      <c r="J37" s="9">
        <v>15000</v>
      </c>
      <c r="K37" s="9">
        <v>0</v>
      </c>
      <c r="L37" s="9">
        <v>15000</v>
      </c>
      <c r="M37" s="9">
        <v>0</v>
      </c>
      <c r="N37" s="2" t="s">
        <v>52</v>
      </c>
      <c r="O37" s="5" t="s">
        <v>229</v>
      </c>
      <c r="P37" s="2" t="str">
        <f t="shared" ref="P37" si="8">+P36</f>
        <v>Delegacion Administrativa</v>
      </c>
      <c r="Q37" s="3">
        <f t="shared" si="3"/>
        <v>45747</v>
      </c>
      <c r="R37" s="4" t="str">
        <f t="shared" ref="R37" si="9">+R36</f>
        <v>sin nota</v>
      </c>
    </row>
    <row r="38" spans="1:18" ht="30" x14ac:dyDescent="0.25">
      <c r="A38" s="2" t="e">
        <f>+#REF!</f>
        <v>#REF!</v>
      </c>
      <c r="B38" s="3" t="e">
        <f>+#REF!</f>
        <v>#REF!</v>
      </c>
      <c r="C38" s="3" t="e">
        <f>+#REF!</f>
        <v>#REF!</v>
      </c>
      <c r="D38" s="7">
        <f t="shared" ref="D38" si="10">+D37</f>
        <v>2000</v>
      </c>
      <c r="E38" s="2" t="s">
        <v>69</v>
      </c>
      <c r="F38" s="2" t="s">
        <v>82</v>
      </c>
      <c r="G38" s="2" t="s">
        <v>169</v>
      </c>
      <c r="H38" s="9">
        <v>78758</v>
      </c>
      <c r="I38" s="9">
        <v>78758</v>
      </c>
      <c r="J38" s="9">
        <v>78758</v>
      </c>
      <c r="K38" s="9">
        <v>0</v>
      </c>
      <c r="L38" s="9">
        <v>78758</v>
      </c>
      <c r="M38" s="9">
        <v>0</v>
      </c>
      <c r="N38" s="2" t="s">
        <v>52</v>
      </c>
      <c r="O38" s="5" t="s">
        <v>229</v>
      </c>
      <c r="P38" s="2" t="str">
        <f t="shared" ref="P38:R38" si="11">+P37</f>
        <v>Delegacion Administrativa</v>
      </c>
      <c r="Q38" s="3">
        <f t="shared" si="11"/>
        <v>45747</v>
      </c>
      <c r="R38" s="4" t="str">
        <f t="shared" si="11"/>
        <v>sin nota</v>
      </c>
    </row>
    <row r="39" spans="1:18" ht="30" x14ac:dyDescent="0.25">
      <c r="A39" s="2" t="e">
        <f t="shared" si="2"/>
        <v>#REF!</v>
      </c>
      <c r="B39" s="3" t="e">
        <f t="shared" si="2"/>
        <v>#REF!</v>
      </c>
      <c r="C39" s="3" t="e">
        <f t="shared" si="2"/>
        <v>#REF!</v>
      </c>
      <c r="D39" s="7">
        <f t="shared" ref="D39" si="12">+D38</f>
        <v>2000</v>
      </c>
      <c r="E39" s="2" t="s">
        <v>69</v>
      </c>
      <c r="F39" s="2" t="s">
        <v>83</v>
      </c>
      <c r="G39" s="2" t="s">
        <v>170</v>
      </c>
      <c r="H39" s="9">
        <v>44000</v>
      </c>
      <c r="I39" s="9">
        <v>44000</v>
      </c>
      <c r="J39" s="9">
        <v>44000</v>
      </c>
      <c r="K39" s="9">
        <v>0</v>
      </c>
      <c r="L39" s="9">
        <v>44000</v>
      </c>
      <c r="M39" s="9">
        <v>0</v>
      </c>
      <c r="N39" s="2" t="s">
        <v>52</v>
      </c>
      <c r="O39" s="5" t="s">
        <v>229</v>
      </c>
      <c r="P39" s="2" t="str">
        <f t="shared" ref="P39:R39" si="13">+P38</f>
        <v>Delegacion Administrativa</v>
      </c>
      <c r="Q39" s="3">
        <f t="shared" si="13"/>
        <v>45747</v>
      </c>
      <c r="R39" s="4" t="str">
        <f t="shared" si="13"/>
        <v>sin nota</v>
      </c>
    </row>
    <row r="40" spans="1:18" ht="30" x14ac:dyDescent="0.25">
      <c r="A40" s="2" t="e">
        <f t="shared" si="2"/>
        <v>#REF!</v>
      </c>
      <c r="B40" s="3" t="e">
        <f t="shared" si="2"/>
        <v>#REF!</v>
      </c>
      <c r="C40" s="3" t="e">
        <f t="shared" si="2"/>
        <v>#REF!</v>
      </c>
      <c r="D40" s="7">
        <f t="shared" ref="D40" si="14">+D39</f>
        <v>2000</v>
      </c>
      <c r="E40" s="2" t="s">
        <v>69</v>
      </c>
      <c r="F40" s="2" t="s">
        <v>84</v>
      </c>
      <c r="G40" s="2" t="s">
        <v>171</v>
      </c>
      <c r="H40" s="9">
        <v>79000</v>
      </c>
      <c r="I40" s="9">
        <v>79000</v>
      </c>
      <c r="J40" s="9">
        <v>79000</v>
      </c>
      <c r="K40" s="9">
        <v>0</v>
      </c>
      <c r="L40" s="9">
        <v>79000</v>
      </c>
      <c r="M40" s="9">
        <v>0</v>
      </c>
      <c r="N40" s="2" t="s">
        <v>52</v>
      </c>
      <c r="O40" s="5" t="s">
        <v>229</v>
      </c>
      <c r="P40" s="2" t="str">
        <f t="shared" ref="P40:R40" si="15">+P39</f>
        <v>Delegacion Administrativa</v>
      </c>
      <c r="Q40" s="3">
        <f t="shared" si="15"/>
        <v>45747</v>
      </c>
      <c r="R40" s="4" t="str">
        <f t="shared" si="15"/>
        <v>sin nota</v>
      </c>
    </row>
    <row r="41" spans="1:18" ht="30" x14ac:dyDescent="0.25">
      <c r="A41" s="2" t="e">
        <f t="shared" si="2"/>
        <v>#REF!</v>
      </c>
      <c r="B41" s="3" t="e">
        <f t="shared" si="2"/>
        <v>#REF!</v>
      </c>
      <c r="C41" s="3" t="e">
        <f t="shared" si="2"/>
        <v>#REF!</v>
      </c>
      <c r="D41" s="7">
        <f t="shared" ref="D41" si="16">+D40</f>
        <v>2000</v>
      </c>
      <c r="E41" s="2" t="s">
        <v>69</v>
      </c>
      <c r="F41" s="2" t="s">
        <v>85</v>
      </c>
      <c r="G41" s="2" t="s">
        <v>172</v>
      </c>
      <c r="H41" s="9">
        <v>30000</v>
      </c>
      <c r="I41" s="9">
        <v>30000</v>
      </c>
      <c r="J41" s="9">
        <v>30000</v>
      </c>
      <c r="K41" s="9">
        <v>0</v>
      </c>
      <c r="L41" s="9">
        <v>30000</v>
      </c>
      <c r="M41" s="9">
        <v>0</v>
      </c>
      <c r="N41" s="2" t="s">
        <v>52</v>
      </c>
      <c r="O41" s="5" t="s">
        <v>229</v>
      </c>
      <c r="P41" s="2" t="str">
        <f t="shared" ref="P41:R41" si="17">+P40</f>
        <v>Delegacion Administrativa</v>
      </c>
      <c r="Q41" s="3">
        <f t="shared" si="17"/>
        <v>45747</v>
      </c>
      <c r="R41" s="4" t="str">
        <f t="shared" si="17"/>
        <v>sin nota</v>
      </c>
    </row>
    <row r="42" spans="1:18" ht="30" x14ac:dyDescent="0.25">
      <c r="A42" s="2" t="e">
        <f t="shared" ref="A42:D57" si="18">+A41</f>
        <v>#REF!</v>
      </c>
      <c r="B42" s="3" t="e">
        <f t="shared" si="18"/>
        <v>#REF!</v>
      </c>
      <c r="C42" s="3" t="e">
        <f t="shared" si="18"/>
        <v>#REF!</v>
      </c>
      <c r="D42" s="7">
        <f t="shared" si="18"/>
        <v>2000</v>
      </c>
      <c r="E42" s="2" t="s">
        <v>69</v>
      </c>
      <c r="F42" s="2" t="s">
        <v>86</v>
      </c>
      <c r="G42" s="2" t="s">
        <v>173</v>
      </c>
      <c r="H42" s="9">
        <v>3000</v>
      </c>
      <c r="I42" s="9">
        <v>3000</v>
      </c>
      <c r="J42" s="9">
        <v>0</v>
      </c>
      <c r="K42" s="9">
        <v>0</v>
      </c>
      <c r="L42" s="9">
        <v>0</v>
      </c>
      <c r="M42" s="9">
        <v>0</v>
      </c>
      <c r="N42" s="2" t="s">
        <v>52</v>
      </c>
      <c r="O42" s="5" t="s">
        <v>229</v>
      </c>
      <c r="P42" s="2" t="str">
        <f t="shared" ref="P42:R42" si="19">+P41</f>
        <v>Delegacion Administrativa</v>
      </c>
      <c r="Q42" s="3">
        <f t="shared" si="19"/>
        <v>45747</v>
      </c>
      <c r="R42" s="4" t="str">
        <f t="shared" si="19"/>
        <v>sin nota</v>
      </c>
    </row>
    <row r="43" spans="1:18" ht="30" x14ac:dyDescent="0.25">
      <c r="A43" s="2" t="e">
        <f t="shared" si="18"/>
        <v>#REF!</v>
      </c>
      <c r="B43" s="3" t="e">
        <f t="shared" si="18"/>
        <v>#REF!</v>
      </c>
      <c r="C43" s="3" t="e">
        <f t="shared" si="18"/>
        <v>#REF!</v>
      </c>
      <c r="D43" s="7">
        <f t="shared" si="18"/>
        <v>2000</v>
      </c>
      <c r="E43" s="2" t="s">
        <v>69</v>
      </c>
      <c r="F43" s="2" t="s">
        <v>87</v>
      </c>
      <c r="G43" s="2" t="s">
        <v>174</v>
      </c>
      <c r="H43" s="9">
        <v>10000</v>
      </c>
      <c r="I43" s="9">
        <v>10469.299999999999</v>
      </c>
      <c r="J43" s="9">
        <v>10000</v>
      </c>
      <c r="K43" s="9">
        <v>0</v>
      </c>
      <c r="L43" s="9">
        <v>10469.299999999999</v>
      </c>
      <c r="M43" s="9">
        <v>0</v>
      </c>
      <c r="N43" s="2" t="s">
        <v>52</v>
      </c>
      <c r="O43" s="5" t="s">
        <v>229</v>
      </c>
      <c r="P43" s="2" t="str">
        <f t="shared" ref="P43:R43" si="20">+P42</f>
        <v>Delegacion Administrativa</v>
      </c>
      <c r="Q43" s="3">
        <f t="shared" si="20"/>
        <v>45747</v>
      </c>
      <c r="R43" s="4" t="str">
        <f t="shared" si="20"/>
        <v>sin nota</v>
      </c>
    </row>
    <row r="44" spans="1:18" ht="30" x14ac:dyDescent="0.25">
      <c r="A44" s="2" t="e">
        <f t="shared" si="18"/>
        <v>#REF!</v>
      </c>
      <c r="B44" s="3" t="e">
        <f t="shared" si="18"/>
        <v>#REF!</v>
      </c>
      <c r="C44" s="3" t="e">
        <f t="shared" si="18"/>
        <v>#REF!</v>
      </c>
      <c r="D44" s="7">
        <f t="shared" si="18"/>
        <v>2000</v>
      </c>
      <c r="E44" s="2" t="s">
        <v>69</v>
      </c>
      <c r="F44" s="2" t="s">
        <v>88</v>
      </c>
      <c r="G44" s="2" t="s">
        <v>175</v>
      </c>
      <c r="H44" s="9">
        <v>418180</v>
      </c>
      <c r="I44" s="9">
        <v>530652.62</v>
      </c>
      <c r="J44" s="9">
        <v>0</v>
      </c>
      <c r="K44" s="9">
        <v>0</v>
      </c>
      <c r="L44" s="9">
        <v>6413.1</v>
      </c>
      <c r="M44" s="9">
        <v>307011.3</v>
      </c>
      <c r="N44" s="2" t="s">
        <v>52</v>
      </c>
      <c r="O44" s="5" t="s">
        <v>229</v>
      </c>
      <c r="P44" s="2" t="str">
        <f t="shared" ref="P44:R44" si="21">+P43</f>
        <v>Delegacion Administrativa</v>
      </c>
      <c r="Q44" s="3">
        <f t="shared" si="21"/>
        <v>45747</v>
      </c>
      <c r="R44" s="4" t="str">
        <f t="shared" si="21"/>
        <v>sin nota</v>
      </c>
    </row>
    <row r="45" spans="1:18" ht="30" x14ac:dyDescent="0.25">
      <c r="A45" s="2" t="e">
        <f t="shared" si="18"/>
        <v>#REF!</v>
      </c>
      <c r="B45" s="3" t="e">
        <f t="shared" si="18"/>
        <v>#REF!</v>
      </c>
      <c r="C45" s="3" t="e">
        <f t="shared" si="18"/>
        <v>#REF!</v>
      </c>
      <c r="D45" s="7">
        <f t="shared" si="18"/>
        <v>2000</v>
      </c>
      <c r="E45" s="2" t="s">
        <v>69</v>
      </c>
      <c r="F45" s="2" t="s">
        <v>89</v>
      </c>
      <c r="G45" s="2" t="s">
        <v>175</v>
      </c>
      <c r="H45" s="9">
        <v>36235600</v>
      </c>
      <c r="I45" s="9">
        <v>36242125.859999999</v>
      </c>
      <c r="J45" s="9">
        <v>18062310.399999999</v>
      </c>
      <c r="K45" s="9">
        <v>4294.57</v>
      </c>
      <c r="L45" s="9">
        <v>18077304.829999998</v>
      </c>
      <c r="M45" s="9">
        <v>17946146.740000002</v>
      </c>
      <c r="N45" s="2" t="s">
        <v>52</v>
      </c>
      <c r="O45" s="5" t="s">
        <v>229</v>
      </c>
      <c r="P45" s="2" t="str">
        <f t="shared" ref="P45:R45" si="22">+P44</f>
        <v>Delegacion Administrativa</v>
      </c>
      <c r="Q45" s="3">
        <f t="shared" si="22"/>
        <v>45747</v>
      </c>
      <c r="R45" s="4" t="str">
        <f t="shared" si="22"/>
        <v>sin nota</v>
      </c>
    </row>
    <row r="46" spans="1:18" ht="30" x14ac:dyDescent="0.25">
      <c r="A46" s="2" t="e">
        <f t="shared" si="18"/>
        <v>#REF!</v>
      </c>
      <c r="B46" s="3" t="e">
        <f t="shared" si="18"/>
        <v>#REF!</v>
      </c>
      <c r="C46" s="3" t="e">
        <f t="shared" si="18"/>
        <v>#REF!</v>
      </c>
      <c r="D46" s="7">
        <f t="shared" si="18"/>
        <v>2000</v>
      </c>
      <c r="E46" s="2" t="s">
        <v>69</v>
      </c>
      <c r="F46" s="2" t="s">
        <v>90</v>
      </c>
      <c r="G46" s="2" t="s">
        <v>176</v>
      </c>
      <c r="H46" s="9">
        <v>78000</v>
      </c>
      <c r="I46" s="9">
        <v>78000</v>
      </c>
      <c r="J46" s="9">
        <v>78000</v>
      </c>
      <c r="K46" s="9">
        <v>0</v>
      </c>
      <c r="L46" s="9">
        <v>78000</v>
      </c>
      <c r="M46" s="9">
        <v>0</v>
      </c>
      <c r="N46" s="2" t="s">
        <v>52</v>
      </c>
      <c r="O46" s="5" t="s">
        <v>229</v>
      </c>
      <c r="P46" s="2" t="str">
        <f t="shared" ref="P46:R46" si="23">+P45</f>
        <v>Delegacion Administrativa</v>
      </c>
      <c r="Q46" s="3">
        <f t="shared" si="23"/>
        <v>45747</v>
      </c>
      <c r="R46" s="4" t="str">
        <f t="shared" si="23"/>
        <v>sin nota</v>
      </c>
    </row>
    <row r="47" spans="1:18" ht="30" x14ac:dyDescent="0.25">
      <c r="A47" s="2" t="e">
        <f t="shared" si="18"/>
        <v>#REF!</v>
      </c>
      <c r="B47" s="3" t="e">
        <f t="shared" si="18"/>
        <v>#REF!</v>
      </c>
      <c r="C47" s="3" t="e">
        <f t="shared" si="18"/>
        <v>#REF!</v>
      </c>
      <c r="D47" s="7">
        <f t="shared" si="18"/>
        <v>2000</v>
      </c>
      <c r="E47" s="2" t="s">
        <v>69</v>
      </c>
      <c r="F47" s="2" t="s">
        <v>137</v>
      </c>
      <c r="G47" s="2" t="s">
        <v>177</v>
      </c>
      <c r="H47" s="9">
        <v>500000</v>
      </c>
      <c r="I47" s="9">
        <v>500000</v>
      </c>
      <c r="J47" s="9">
        <v>500000</v>
      </c>
      <c r="K47" s="9">
        <v>0</v>
      </c>
      <c r="L47" s="9">
        <v>500000</v>
      </c>
      <c r="M47" s="9">
        <v>0</v>
      </c>
      <c r="N47" s="2" t="s">
        <v>52</v>
      </c>
      <c r="O47" s="5" t="s">
        <v>229</v>
      </c>
      <c r="P47" s="2" t="str">
        <f t="shared" ref="P47:R47" si="24">+P46</f>
        <v>Delegacion Administrativa</v>
      </c>
      <c r="Q47" s="3">
        <f t="shared" si="24"/>
        <v>45747</v>
      </c>
      <c r="R47" s="4" t="str">
        <f t="shared" si="24"/>
        <v>sin nota</v>
      </c>
    </row>
    <row r="48" spans="1:18" ht="30" x14ac:dyDescent="0.25">
      <c r="A48" s="2" t="e">
        <f t="shared" si="18"/>
        <v>#REF!</v>
      </c>
      <c r="B48" s="3" t="e">
        <f t="shared" si="18"/>
        <v>#REF!</v>
      </c>
      <c r="C48" s="3" t="e">
        <f t="shared" si="18"/>
        <v>#REF!</v>
      </c>
      <c r="D48" s="7">
        <f t="shared" si="18"/>
        <v>2000</v>
      </c>
      <c r="E48" s="2" t="s">
        <v>69</v>
      </c>
      <c r="F48" s="2" t="s">
        <v>91</v>
      </c>
      <c r="G48" s="2" t="s">
        <v>178</v>
      </c>
      <c r="H48" s="9">
        <v>325000</v>
      </c>
      <c r="I48" s="9">
        <v>325000</v>
      </c>
      <c r="J48" s="9">
        <v>325000</v>
      </c>
      <c r="K48" s="9">
        <v>0</v>
      </c>
      <c r="L48" s="9">
        <v>325000</v>
      </c>
      <c r="M48" s="9">
        <v>0</v>
      </c>
      <c r="N48" s="2" t="s">
        <v>52</v>
      </c>
      <c r="O48" s="5" t="s">
        <v>229</v>
      </c>
      <c r="P48" s="2" t="str">
        <f t="shared" ref="P48:R48" si="25">+P47</f>
        <v>Delegacion Administrativa</v>
      </c>
      <c r="Q48" s="3">
        <f t="shared" si="25"/>
        <v>45747</v>
      </c>
      <c r="R48" s="4" t="str">
        <f t="shared" si="25"/>
        <v>sin nota</v>
      </c>
    </row>
    <row r="49" spans="1:18" ht="30" x14ac:dyDescent="0.25">
      <c r="A49" s="2" t="e">
        <f t="shared" si="18"/>
        <v>#REF!</v>
      </c>
      <c r="B49" s="3" t="e">
        <f t="shared" si="18"/>
        <v>#REF!</v>
      </c>
      <c r="C49" s="3" t="e">
        <f t="shared" si="18"/>
        <v>#REF!</v>
      </c>
      <c r="D49" s="7">
        <f t="shared" si="18"/>
        <v>2000</v>
      </c>
      <c r="E49" s="2" t="s">
        <v>69</v>
      </c>
      <c r="F49" s="2" t="s">
        <v>92</v>
      </c>
      <c r="G49" s="2" t="s">
        <v>179</v>
      </c>
      <c r="H49" s="9">
        <v>65000</v>
      </c>
      <c r="I49" s="9">
        <v>65000</v>
      </c>
      <c r="J49" s="9">
        <v>65000</v>
      </c>
      <c r="K49" s="9">
        <v>0</v>
      </c>
      <c r="L49" s="9">
        <v>65000</v>
      </c>
      <c r="M49" s="9">
        <v>0</v>
      </c>
      <c r="N49" s="2" t="s">
        <v>52</v>
      </c>
      <c r="O49" s="5" t="s">
        <v>229</v>
      </c>
      <c r="P49" s="2" t="str">
        <f t="shared" ref="P49:R49" si="26">+P48</f>
        <v>Delegacion Administrativa</v>
      </c>
      <c r="Q49" s="3">
        <f t="shared" si="26"/>
        <v>45747</v>
      </c>
      <c r="R49" s="4" t="str">
        <f t="shared" si="26"/>
        <v>sin nota</v>
      </c>
    </row>
    <row r="50" spans="1:18" ht="30" x14ac:dyDescent="0.25">
      <c r="A50" s="2" t="e">
        <f t="shared" si="18"/>
        <v>#REF!</v>
      </c>
      <c r="B50" s="3" t="e">
        <f t="shared" si="18"/>
        <v>#REF!</v>
      </c>
      <c r="C50" s="3" t="e">
        <f t="shared" si="18"/>
        <v>#REF!</v>
      </c>
      <c r="D50" s="7">
        <f t="shared" si="18"/>
        <v>2000</v>
      </c>
      <c r="E50" s="2" t="s">
        <v>69</v>
      </c>
      <c r="F50" s="2" t="s">
        <v>93</v>
      </c>
      <c r="G50" s="2" t="s">
        <v>180</v>
      </c>
      <c r="H50" s="9">
        <v>188000</v>
      </c>
      <c r="I50" s="9">
        <v>188088</v>
      </c>
      <c r="J50" s="9">
        <v>188000</v>
      </c>
      <c r="K50" s="9">
        <v>0</v>
      </c>
      <c r="L50" s="9">
        <v>188088</v>
      </c>
      <c r="M50" s="9">
        <v>0</v>
      </c>
      <c r="N50" s="2" t="s">
        <v>52</v>
      </c>
      <c r="O50" s="5" t="s">
        <v>229</v>
      </c>
      <c r="P50" s="2" t="str">
        <f t="shared" ref="P50:R50" si="27">+P49</f>
        <v>Delegacion Administrativa</v>
      </c>
      <c r="Q50" s="3">
        <f t="shared" si="27"/>
        <v>45747</v>
      </c>
      <c r="R50" s="4" t="str">
        <f t="shared" si="27"/>
        <v>sin nota</v>
      </c>
    </row>
    <row r="51" spans="1:18" ht="30" x14ac:dyDescent="0.25">
      <c r="A51" s="2" t="e">
        <f t="shared" si="18"/>
        <v>#REF!</v>
      </c>
      <c r="B51" s="3" t="e">
        <f t="shared" si="18"/>
        <v>#REF!</v>
      </c>
      <c r="C51" s="3" t="e">
        <f t="shared" si="18"/>
        <v>#REF!</v>
      </c>
      <c r="D51" s="7">
        <f t="shared" si="18"/>
        <v>2000</v>
      </c>
      <c r="E51" s="2" t="s">
        <v>69</v>
      </c>
      <c r="F51" s="2" t="s">
        <v>94</v>
      </c>
      <c r="G51" s="2" t="s">
        <v>181</v>
      </c>
      <c r="H51" s="9">
        <v>22731</v>
      </c>
      <c r="I51" s="9">
        <v>7500</v>
      </c>
      <c r="J51" s="9">
        <v>0</v>
      </c>
      <c r="K51" s="9">
        <v>0</v>
      </c>
      <c r="L51" s="9">
        <v>0</v>
      </c>
      <c r="M51" s="9">
        <v>0</v>
      </c>
      <c r="N51" s="2" t="s">
        <v>52</v>
      </c>
      <c r="O51" s="5" t="s">
        <v>229</v>
      </c>
      <c r="P51" s="2" t="str">
        <f t="shared" ref="P51:R51" si="28">+P50</f>
        <v>Delegacion Administrativa</v>
      </c>
      <c r="Q51" s="3">
        <f t="shared" si="28"/>
        <v>45747</v>
      </c>
      <c r="R51" s="4" t="str">
        <f t="shared" si="28"/>
        <v>sin nota</v>
      </c>
    </row>
    <row r="52" spans="1:18" ht="30" x14ac:dyDescent="0.25">
      <c r="A52" s="2" t="e">
        <f t="shared" si="18"/>
        <v>#REF!</v>
      </c>
      <c r="B52" s="3" t="e">
        <f t="shared" si="18"/>
        <v>#REF!</v>
      </c>
      <c r="C52" s="3" t="e">
        <f t="shared" si="18"/>
        <v>#REF!</v>
      </c>
      <c r="D52" s="7">
        <f t="shared" si="18"/>
        <v>2000</v>
      </c>
      <c r="E52" s="2" t="s">
        <v>69</v>
      </c>
      <c r="F52" s="2" t="s">
        <v>95</v>
      </c>
      <c r="G52" s="2" t="s">
        <v>181</v>
      </c>
      <c r="H52" s="9">
        <v>160248</v>
      </c>
      <c r="I52" s="9">
        <v>160248</v>
      </c>
      <c r="J52" s="9">
        <v>160248</v>
      </c>
      <c r="K52" s="9">
        <v>0</v>
      </c>
      <c r="L52" s="9">
        <v>160248</v>
      </c>
      <c r="M52" s="9">
        <v>0</v>
      </c>
      <c r="N52" s="2" t="s">
        <v>52</v>
      </c>
      <c r="O52" s="5" t="s">
        <v>229</v>
      </c>
      <c r="P52" s="2" t="str">
        <f t="shared" ref="P52:R52" si="29">+P51</f>
        <v>Delegacion Administrativa</v>
      </c>
      <c r="Q52" s="3">
        <f t="shared" si="29"/>
        <v>45747</v>
      </c>
      <c r="R52" s="4" t="str">
        <f t="shared" si="29"/>
        <v>sin nota</v>
      </c>
    </row>
    <row r="53" spans="1:18" ht="30" x14ac:dyDescent="0.25">
      <c r="A53" s="2" t="e">
        <f t="shared" si="18"/>
        <v>#REF!</v>
      </c>
      <c r="B53" s="3" t="e">
        <f t="shared" si="18"/>
        <v>#REF!</v>
      </c>
      <c r="C53" s="3" t="e">
        <f t="shared" si="18"/>
        <v>#REF!</v>
      </c>
      <c r="D53" s="7">
        <f t="shared" si="18"/>
        <v>2000</v>
      </c>
      <c r="E53" s="2" t="s">
        <v>69</v>
      </c>
      <c r="F53" s="2" t="s">
        <v>96</v>
      </c>
      <c r="G53" s="2" t="s">
        <v>181</v>
      </c>
      <c r="H53" s="9">
        <v>400000</v>
      </c>
      <c r="I53" s="9">
        <v>400000</v>
      </c>
      <c r="J53" s="9">
        <v>0</v>
      </c>
      <c r="K53" s="9">
        <v>0</v>
      </c>
      <c r="L53" s="9">
        <v>0</v>
      </c>
      <c r="M53" s="9">
        <v>0</v>
      </c>
      <c r="N53" s="2" t="s">
        <v>52</v>
      </c>
      <c r="O53" s="5" t="s">
        <v>229</v>
      </c>
      <c r="P53" s="2" t="str">
        <f t="shared" ref="P53:R53" si="30">+P52</f>
        <v>Delegacion Administrativa</v>
      </c>
      <c r="Q53" s="3">
        <f t="shared" si="30"/>
        <v>45747</v>
      </c>
      <c r="R53" s="4" t="str">
        <f t="shared" si="30"/>
        <v>sin nota</v>
      </c>
    </row>
    <row r="54" spans="1:18" ht="30" x14ac:dyDescent="0.25">
      <c r="A54" s="2" t="e">
        <f t="shared" si="18"/>
        <v>#REF!</v>
      </c>
      <c r="B54" s="3" t="e">
        <f t="shared" si="18"/>
        <v>#REF!</v>
      </c>
      <c r="C54" s="3" t="e">
        <f t="shared" si="18"/>
        <v>#REF!</v>
      </c>
      <c r="D54" s="7">
        <f t="shared" si="18"/>
        <v>2000</v>
      </c>
      <c r="E54" s="2" t="s">
        <v>69</v>
      </c>
      <c r="F54" s="2" t="s">
        <v>97</v>
      </c>
      <c r="G54" s="2" t="s">
        <v>181</v>
      </c>
      <c r="H54" s="9">
        <v>20000</v>
      </c>
      <c r="I54" s="9">
        <v>10000</v>
      </c>
      <c r="J54" s="9">
        <v>0</v>
      </c>
      <c r="K54" s="9">
        <v>0</v>
      </c>
      <c r="L54" s="9">
        <v>0</v>
      </c>
      <c r="M54" s="9">
        <v>0</v>
      </c>
      <c r="N54" s="2" t="s">
        <v>52</v>
      </c>
      <c r="O54" s="5" t="s">
        <v>229</v>
      </c>
      <c r="P54" s="2" t="str">
        <f t="shared" ref="P54:R54" si="31">+P53</f>
        <v>Delegacion Administrativa</v>
      </c>
      <c r="Q54" s="3">
        <f t="shared" si="31"/>
        <v>45747</v>
      </c>
      <c r="R54" s="4" t="str">
        <f t="shared" si="31"/>
        <v>sin nota</v>
      </c>
    </row>
    <row r="55" spans="1:18" ht="30" x14ac:dyDescent="0.25">
      <c r="A55" s="2" t="e">
        <f t="shared" si="18"/>
        <v>#REF!</v>
      </c>
      <c r="B55" s="3" t="e">
        <f t="shared" si="18"/>
        <v>#REF!</v>
      </c>
      <c r="C55" s="3" t="e">
        <f t="shared" si="18"/>
        <v>#REF!</v>
      </c>
      <c r="D55" s="7">
        <v>3000</v>
      </c>
      <c r="E55" s="2" t="s">
        <v>98</v>
      </c>
      <c r="F55" s="2" t="s">
        <v>99</v>
      </c>
      <c r="G55" s="2" t="s">
        <v>182</v>
      </c>
      <c r="H55" s="9">
        <v>7500000</v>
      </c>
      <c r="I55" s="9">
        <v>7500000</v>
      </c>
      <c r="J55" s="9">
        <v>0</v>
      </c>
      <c r="K55" s="9">
        <v>0</v>
      </c>
      <c r="L55" s="9">
        <v>0</v>
      </c>
      <c r="M55" s="9">
        <v>6104769</v>
      </c>
      <c r="N55" s="2" t="s">
        <v>52</v>
      </c>
      <c r="O55" s="5" t="s">
        <v>229</v>
      </c>
      <c r="P55" s="2" t="str">
        <f t="shared" ref="P55:R55" si="32">+P54</f>
        <v>Delegacion Administrativa</v>
      </c>
      <c r="Q55" s="3">
        <f t="shared" si="32"/>
        <v>45747</v>
      </c>
      <c r="R55" s="4" t="str">
        <f t="shared" si="32"/>
        <v>sin nota</v>
      </c>
    </row>
    <row r="56" spans="1:18" ht="30" x14ac:dyDescent="0.25">
      <c r="A56" s="2" t="e">
        <f t="shared" si="18"/>
        <v>#REF!</v>
      </c>
      <c r="B56" s="3" t="e">
        <f t="shared" si="18"/>
        <v>#REF!</v>
      </c>
      <c r="C56" s="3" t="e">
        <f t="shared" si="18"/>
        <v>#REF!</v>
      </c>
      <c r="D56" s="7">
        <f t="shared" si="18"/>
        <v>3000</v>
      </c>
      <c r="E56" s="2" t="str">
        <f>+E55</f>
        <v>SERVICIOS GENERALES</v>
      </c>
      <c r="F56" s="2" t="s">
        <v>100</v>
      </c>
      <c r="G56" s="2" t="s">
        <v>183</v>
      </c>
      <c r="H56" s="9">
        <v>271109</v>
      </c>
      <c r="I56" s="9">
        <v>445830.55</v>
      </c>
      <c r="J56" s="9">
        <v>0</v>
      </c>
      <c r="K56" s="9">
        <v>0</v>
      </c>
      <c r="L56" s="9">
        <v>102148.65</v>
      </c>
      <c r="M56" s="9">
        <v>304458</v>
      </c>
      <c r="N56" s="2" t="s">
        <v>52</v>
      </c>
      <c r="O56" s="5" t="s">
        <v>229</v>
      </c>
      <c r="P56" s="2" t="str">
        <f t="shared" ref="P56:R56" si="33">+P55</f>
        <v>Delegacion Administrativa</v>
      </c>
      <c r="Q56" s="3">
        <f t="shared" si="33"/>
        <v>45747</v>
      </c>
      <c r="R56" s="4" t="str">
        <f t="shared" si="33"/>
        <v>sin nota</v>
      </c>
    </row>
    <row r="57" spans="1:18" ht="30" x14ac:dyDescent="0.25">
      <c r="A57" s="2" t="e">
        <f t="shared" si="18"/>
        <v>#REF!</v>
      </c>
      <c r="B57" s="3" t="e">
        <f t="shared" si="18"/>
        <v>#REF!</v>
      </c>
      <c r="C57" s="3" t="e">
        <f t="shared" si="18"/>
        <v>#REF!</v>
      </c>
      <c r="D57" s="7">
        <f t="shared" ref="D57:E57" si="34">+D56</f>
        <v>3000</v>
      </c>
      <c r="E57" s="2" t="str">
        <f t="shared" si="34"/>
        <v>SERVICIOS GENERALES</v>
      </c>
      <c r="F57" s="2" t="s">
        <v>101</v>
      </c>
      <c r="G57" s="2" t="s">
        <v>184</v>
      </c>
      <c r="H57" s="9">
        <v>565000</v>
      </c>
      <c r="I57" s="9">
        <v>1094879.71</v>
      </c>
      <c r="J57" s="9">
        <v>0</v>
      </c>
      <c r="K57" s="9">
        <v>0</v>
      </c>
      <c r="L57" s="9">
        <v>354702.13</v>
      </c>
      <c r="M57" s="9">
        <v>18057.14</v>
      </c>
      <c r="N57" s="2" t="s">
        <v>52</v>
      </c>
      <c r="O57" s="5" t="s">
        <v>229</v>
      </c>
      <c r="P57" s="2" t="str">
        <f t="shared" ref="P57:R57" si="35">+P56</f>
        <v>Delegacion Administrativa</v>
      </c>
      <c r="Q57" s="3">
        <f t="shared" si="35"/>
        <v>45747</v>
      </c>
      <c r="R57" s="4" t="str">
        <f t="shared" si="35"/>
        <v>sin nota</v>
      </c>
    </row>
    <row r="58" spans="1:18" ht="30" x14ac:dyDescent="0.25">
      <c r="A58" s="2" t="e">
        <f t="shared" ref="A58:E73" si="36">+A57</f>
        <v>#REF!</v>
      </c>
      <c r="B58" s="3" t="e">
        <f t="shared" si="36"/>
        <v>#REF!</v>
      </c>
      <c r="C58" s="3" t="e">
        <f t="shared" si="36"/>
        <v>#REF!</v>
      </c>
      <c r="D58" s="7">
        <f t="shared" si="36"/>
        <v>3000</v>
      </c>
      <c r="E58" s="2" t="str">
        <f t="shared" si="36"/>
        <v>SERVICIOS GENERALES</v>
      </c>
      <c r="F58" s="2" t="s">
        <v>102</v>
      </c>
      <c r="G58" s="2" t="s">
        <v>185</v>
      </c>
      <c r="H58" s="9">
        <v>1905000</v>
      </c>
      <c r="I58" s="9">
        <v>1905000</v>
      </c>
      <c r="J58" s="9">
        <v>0</v>
      </c>
      <c r="K58" s="9">
        <v>0</v>
      </c>
      <c r="L58" s="9">
        <v>0</v>
      </c>
      <c r="M58" s="9">
        <v>1904748.87</v>
      </c>
      <c r="N58" s="2" t="s">
        <v>52</v>
      </c>
      <c r="O58" s="5" t="s">
        <v>229</v>
      </c>
      <c r="P58" s="2" t="str">
        <f t="shared" ref="P58:R58" si="37">+P57</f>
        <v>Delegacion Administrativa</v>
      </c>
      <c r="Q58" s="3">
        <f t="shared" si="37"/>
        <v>45747</v>
      </c>
      <c r="R58" s="4" t="str">
        <f t="shared" si="37"/>
        <v>sin nota</v>
      </c>
    </row>
    <row r="59" spans="1:18" ht="30" x14ac:dyDescent="0.25">
      <c r="A59" s="2" t="e">
        <f t="shared" si="36"/>
        <v>#REF!</v>
      </c>
      <c r="B59" s="3" t="e">
        <f t="shared" si="36"/>
        <v>#REF!</v>
      </c>
      <c r="C59" s="3" t="e">
        <f t="shared" si="36"/>
        <v>#REF!</v>
      </c>
      <c r="D59" s="7">
        <f t="shared" si="36"/>
        <v>3000</v>
      </c>
      <c r="E59" s="2" t="str">
        <f t="shared" si="36"/>
        <v>SERVICIOS GENERALES</v>
      </c>
      <c r="F59" s="2" t="s">
        <v>103</v>
      </c>
      <c r="G59" s="2" t="s">
        <v>186</v>
      </c>
      <c r="H59" s="9">
        <v>31000</v>
      </c>
      <c r="I59" s="9">
        <v>19650.650000000001</v>
      </c>
      <c r="J59" s="9">
        <v>0</v>
      </c>
      <c r="K59" s="9">
        <v>0</v>
      </c>
      <c r="L59" s="9">
        <v>390.41</v>
      </c>
      <c r="M59" s="9">
        <v>840.16</v>
      </c>
      <c r="N59" s="2" t="s">
        <v>52</v>
      </c>
      <c r="O59" s="5" t="s">
        <v>229</v>
      </c>
      <c r="P59" s="2" t="str">
        <f t="shared" ref="P59:R59" si="38">+P58</f>
        <v>Delegacion Administrativa</v>
      </c>
      <c r="Q59" s="3">
        <f t="shared" si="38"/>
        <v>45747</v>
      </c>
      <c r="R59" s="4" t="str">
        <f t="shared" si="38"/>
        <v>sin nota</v>
      </c>
    </row>
    <row r="60" spans="1:18" ht="30" x14ac:dyDescent="0.25">
      <c r="A60" s="2" t="e">
        <f t="shared" si="36"/>
        <v>#REF!</v>
      </c>
      <c r="B60" s="3" t="e">
        <f t="shared" si="36"/>
        <v>#REF!</v>
      </c>
      <c r="C60" s="3" t="e">
        <f t="shared" si="36"/>
        <v>#REF!</v>
      </c>
      <c r="D60" s="7">
        <f t="shared" si="36"/>
        <v>3000</v>
      </c>
      <c r="E60" s="2" t="str">
        <f t="shared" si="36"/>
        <v>SERVICIOS GENERALES</v>
      </c>
      <c r="F60" s="2" t="s">
        <v>104</v>
      </c>
      <c r="G60" s="2" t="s">
        <v>187</v>
      </c>
      <c r="H60" s="9">
        <v>44196</v>
      </c>
      <c r="I60" s="9">
        <v>44196</v>
      </c>
      <c r="J60" s="9">
        <v>44196</v>
      </c>
      <c r="K60" s="9">
        <v>0</v>
      </c>
      <c r="L60" s="9">
        <v>44196</v>
      </c>
      <c r="M60" s="9">
        <v>0</v>
      </c>
      <c r="N60" s="2" t="s">
        <v>52</v>
      </c>
      <c r="O60" s="5" t="s">
        <v>229</v>
      </c>
      <c r="P60" s="2" t="str">
        <f t="shared" ref="P60:R60" si="39">+P59</f>
        <v>Delegacion Administrativa</v>
      </c>
      <c r="Q60" s="3">
        <f t="shared" si="39"/>
        <v>45747</v>
      </c>
      <c r="R60" s="4" t="str">
        <f t="shared" si="39"/>
        <v>sin nota</v>
      </c>
    </row>
    <row r="61" spans="1:18" ht="30" x14ac:dyDescent="0.25">
      <c r="A61" s="2" t="e">
        <f t="shared" si="36"/>
        <v>#REF!</v>
      </c>
      <c r="B61" s="3" t="e">
        <f t="shared" si="36"/>
        <v>#REF!</v>
      </c>
      <c r="C61" s="3" t="e">
        <f t="shared" si="36"/>
        <v>#REF!</v>
      </c>
      <c r="D61" s="7">
        <f t="shared" si="36"/>
        <v>3000</v>
      </c>
      <c r="E61" s="2" t="str">
        <f t="shared" si="36"/>
        <v>SERVICIOS GENERALES</v>
      </c>
      <c r="F61" s="2" t="s">
        <v>105</v>
      </c>
      <c r="G61" s="2" t="s">
        <v>188</v>
      </c>
      <c r="H61" s="9">
        <v>754500</v>
      </c>
      <c r="I61" s="9">
        <v>796260</v>
      </c>
      <c r="J61" s="9">
        <v>754500</v>
      </c>
      <c r="K61" s="9">
        <v>0</v>
      </c>
      <c r="L61" s="9">
        <v>796260</v>
      </c>
      <c r="M61" s="9">
        <v>0</v>
      </c>
      <c r="N61" s="2" t="s">
        <v>52</v>
      </c>
      <c r="O61" s="5" t="s">
        <v>229</v>
      </c>
      <c r="P61" s="2" t="str">
        <f t="shared" ref="P61:R61" si="40">+P60</f>
        <v>Delegacion Administrativa</v>
      </c>
      <c r="Q61" s="3">
        <f t="shared" si="40"/>
        <v>45747</v>
      </c>
      <c r="R61" s="4" t="str">
        <f t="shared" si="40"/>
        <v>sin nota</v>
      </c>
    </row>
    <row r="62" spans="1:18" ht="30" x14ac:dyDescent="0.25">
      <c r="A62" s="2" t="e">
        <f t="shared" si="36"/>
        <v>#REF!</v>
      </c>
      <c r="B62" s="3" t="e">
        <f t="shared" si="36"/>
        <v>#REF!</v>
      </c>
      <c r="C62" s="3" t="e">
        <f t="shared" si="36"/>
        <v>#REF!</v>
      </c>
      <c r="D62" s="7">
        <f t="shared" si="36"/>
        <v>3000</v>
      </c>
      <c r="E62" s="2" t="str">
        <f t="shared" si="36"/>
        <v>SERVICIOS GENERALES</v>
      </c>
      <c r="F62" s="2" t="s">
        <v>106</v>
      </c>
      <c r="G62" s="2" t="s">
        <v>189</v>
      </c>
      <c r="H62" s="9">
        <v>110000</v>
      </c>
      <c r="I62" s="9">
        <v>60000</v>
      </c>
      <c r="J62" s="9">
        <v>0</v>
      </c>
      <c r="K62" s="9">
        <v>0</v>
      </c>
      <c r="L62" s="9">
        <v>0</v>
      </c>
      <c r="M62" s="9">
        <v>0</v>
      </c>
      <c r="N62" s="2" t="s">
        <v>52</v>
      </c>
      <c r="O62" s="5" t="s">
        <v>229</v>
      </c>
      <c r="P62" s="2" t="str">
        <f t="shared" ref="P62:R62" si="41">+P61</f>
        <v>Delegacion Administrativa</v>
      </c>
      <c r="Q62" s="3">
        <f t="shared" si="41"/>
        <v>45747</v>
      </c>
      <c r="R62" s="4" t="str">
        <f t="shared" si="41"/>
        <v>sin nota</v>
      </c>
    </row>
    <row r="63" spans="1:18" ht="30" x14ac:dyDescent="0.25">
      <c r="A63" s="2" t="e">
        <f t="shared" si="36"/>
        <v>#REF!</v>
      </c>
      <c r="B63" s="3" t="e">
        <f t="shared" si="36"/>
        <v>#REF!</v>
      </c>
      <c r="C63" s="3" t="e">
        <f t="shared" si="36"/>
        <v>#REF!</v>
      </c>
      <c r="D63" s="7">
        <f t="shared" si="36"/>
        <v>3000</v>
      </c>
      <c r="E63" s="2" t="str">
        <f t="shared" si="36"/>
        <v>SERVICIOS GENERALES</v>
      </c>
      <c r="F63" s="2" t="s">
        <v>107</v>
      </c>
      <c r="G63" s="2" t="s">
        <v>190</v>
      </c>
      <c r="H63" s="9">
        <v>764456</v>
      </c>
      <c r="I63" s="9">
        <v>734456</v>
      </c>
      <c r="J63" s="9">
        <v>734456</v>
      </c>
      <c r="K63" s="9">
        <v>0</v>
      </c>
      <c r="L63" s="9">
        <v>734456</v>
      </c>
      <c r="M63" s="9">
        <v>0</v>
      </c>
      <c r="N63" s="2" t="s">
        <v>52</v>
      </c>
      <c r="O63" s="5" t="s">
        <v>229</v>
      </c>
      <c r="P63" s="2" t="str">
        <f t="shared" ref="P63:R63" si="42">+P62</f>
        <v>Delegacion Administrativa</v>
      </c>
      <c r="Q63" s="3">
        <f t="shared" si="42"/>
        <v>45747</v>
      </c>
      <c r="R63" s="4" t="str">
        <f t="shared" si="42"/>
        <v>sin nota</v>
      </c>
    </row>
    <row r="64" spans="1:18" ht="30" x14ac:dyDescent="0.25">
      <c r="A64" s="2" t="e">
        <f t="shared" si="36"/>
        <v>#REF!</v>
      </c>
      <c r="B64" s="3" t="e">
        <f t="shared" si="36"/>
        <v>#REF!</v>
      </c>
      <c r="C64" s="3" t="e">
        <f t="shared" si="36"/>
        <v>#REF!</v>
      </c>
      <c r="D64" s="7">
        <f t="shared" si="36"/>
        <v>3000</v>
      </c>
      <c r="E64" s="2" t="str">
        <f t="shared" si="36"/>
        <v>SERVICIOS GENERALES</v>
      </c>
      <c r="F64" s="2" t="s">
        <v>108</v>
      </c>
      <c r="G64" s="2" t="s">
        <v>191</v>
      </c>
      <c r="H64" s="9">
        <v>8689989</v>
      </c>
      <c r="I64" s="9">
        <v>5793325.0700000003</v>
      </c>
      <c r="J64" s="9">
        <v>0</v>
      </c>
      <c r="K64" s="9">
        <v>0</v>
      </c>
      <c r="L64" s="9">
        <v>0</v>
      </c>
      <c r="M64" s="9">
        <v>5793324.1399999997</v>
      </c>
      <c r="N64" s="2" t="s">
        <v>52</v>
      </c>
      <c r="O64" s="5" t="s">
        <v>229</v>
      </c>
      <c r="P64" s="2" t="str">
        <f t="shared" ref="P64:R64" si="43">+P63</f>
        <v>Delegacion Administrativa</v>
      </c>
      <c r="Q64" s="3">
        <f t="shared" si="43"/>
        <v>45747</v>
      </c>
      <c r="R64" s="4" t="str">
        <f t="shared" si="43"/>
        <v>sin nota</v>
      </c>
    </row>
    <row r="65" spans="1:18" ht="30" x14ac:dyDescent="0.25">
      <c r="A65" s="2" t="e">
        <f t="shared" si="36"/>
        <v>#REF!</v>
      </c>
      <c r="B65" s="3" t="e">
        <f t="shared" si="36"/>
        <v>#REF!</v>
      </c>
      <c r="C65" s="3" t="e">
        <f t="shared" si="36"/>
        <v>#REF!</v>
      </c>
      <c r="D65" s="7">
        <f t="shared" si="36"/>
        <v>3000</v>
      </c>
      <c r="E65" s="2" t="str">
        <f t="shared" si="36"/>
        <v>SERVICIOS GENERALES</v>
      </c>
      <c r="F65" s="2" t="s">
        <v>192</v>
      </c>
      <c r="G65" s="2" t="s">
        <v>193</v>
      </c>
      <c r="H65" s="9">
        <v>100000</v>
      </c>
      <c r="I65" s="9">
        <v>50000</v>
      </c>
      <c r="J65" s="9">
        <v>0</v>
      </c>
      <c r="K65" s="9">
        <v>0</v>
      </c>
      <c r="L65" s="9">
        <v>0</v>
      </c>
      <c r="M65" s="9">
        <v>0</v>
      </c>
      <c r="N65" s="2" t="s">
        <v>52</v>
      </c>
      <c r="O65" s="5" t="s">
        <v>229</v>
      </c>
      <c r="P65" s="2" t="str">
        <f t="shared" ref="P65:R65" si="44">+P64</f>
        <v>Delegacion Administrativa</v>
      </c>
      <c r="Q65" s="3">
        <f t="shared" si="44"/>
        <v>45747</v>
      </c>
      <c r="R65" s="4" t="str">
        <f t="shared" si="44"/>
        <v>sin nota</v>
      </c>
    </row>
    <row r="66" spans="1:18" ht="30" x14ac:dyDescent="0.25">
      <c r="A66" s="2" t="e">
        <f t="shared" si="36"/>
        <v>#REF!</v>
      </c>
      <c r="B66" s="3" t="e">
        <f t="shared" si="36"/>
        <v>#REF!</v>
      </c>
      <c r="C66" s="3" t="e">
        <f t="shared" si="36"/>
        <v>#REF!</v>
      </c>
      <c r="D66" s="7">
        <f t="shared" si="36"/>
        <v>3000</v>
      </c>
      <c r="E66" s="2" t="str">
        <f t="shared" si="36"/>
        <v>SERVICIOS GENERALES</v>
      </c>
      <c r="F66" s="2" t="s">
        <v>109</v>
      </c>
      <c r="G66" s="2" t="s">
        <v>194</v>
      </c>
      <c r="H66" s="9">
        <v>15000</v>
      </c>
      <c r="I66" s="9">
        <v>15000</v>
      </c>
      <c r="J66" s="9">
        <v>0</v>
      </c>
      <c r="K66" s="9">
        <v>0</v>
      </c>
      <c r="L66" s="9">
        <v>0</v>
      </c>
      <c r="M66" s="9">
        <v>0</v>
      </c>
      <c r="N66" s="2" t="s">
        <v>52</v>
      </c>
      <c r="O66" s="5" t="s">
        <v>229</v>
      </c>
      <c r="P66" s="2" t="str">
        <f t="shared" ref="P66:R66" si="45">+P65</f>
        <v>Delegacion Administrativa</v>
      </c>
      <c r="Q66" s="3">
        <f t="shared" si="45"/>
        <v>45747</v>
      </c>
      <c r="R66" s="4" t="str">
        <f t="shared" si="45"/>
        <v>sin nota</v>
      </c>
    </row>
    <row r="67" spans="1:18" ht="30" x14ac:dyDescent="0.25">
      <c r="A67" s="2" t="e">
        <f t="shared" si="36"/>
        <v>#REF!</v>
      </c>
      <c r="B67" s="3" t="e">
        <f t="shared" si="36"/>
        <v>#REF!</v>
      </c>
      <c r="C67" s="3" t="e">
        <f t="shared" si="36"/>
        <v>#REF!</v>
      </c>
      <c r="D67" s="7">
        <f t="shared" si="36"/>
        <v>3000</v>
      </c>
      <c r="E67" s="2" t="str">
        <f t="shared" si="36"/>
        <v>SERVICIOS GENERALES</v>
      </c>
      <c r="F67" s="2" t="s">
        <v>195</v>
      </c>
      <c r="G67" s="2" t="s">
        <v>196</v>
      </c>
      <c r="H67" s="9">
        <v>3000</v>
      </c>
      <c r="I67" s="9">
        <v>0</v>
      </c>
      <c r="J67" s="9">
        <v>0</v>
      </c>
      <c r="K67" s="9">
        <v>0</v>
      </c>
      <c r="L67" s="9">
        <v>0</v>
      </c>
      <c r="M67" s="9">
        <v>0</v>
      </c>
      <c r="N67" s="2" t="s">
        <v>52</v>
      </c>
      <c r="O67" s="5" t="s">
        <v>229</v>
      </c>
      <c r="P67" s="2" t="str">
        <f t="shared" ref="P67:R67" si="46">+P66</f>
        <v>Delegacion Administrativa</v>
      </c>
      <c r="Q67" s="3">
        <f t="shared" si="46"/>
        <v>45747</v>
      </c>
      <c r="R67" s="4" t="str">
        <f t="shared" si="46"/>
        <v>sin nota</v>
      </c>
    </row>
    <row r="68" spans="1:18" ht="30" x14ac:dyDescent="0.25">
      <c r="A68" s="2" t="e">
        <f t="shared" si="36"/>
        <v>#REF!</v>
      </c>
      <c r="B68" s="3" t="e">
        <f t="shared" si="36"/>
        <v>#REF!</v>
      </c>
      <c r="C68" s="3" t="e">
        <f t="shared" si="36"/>
        <v>#REF!</v>
      </c>
      <c r="D68" s="7">
        <f t="shared" si="36"/>
        <v>3000</v>
      </c>
      <c r="E68" s="2" t="str">
        <f t="shared" si="36"/>
        <v>SERVICIOS GENERALES</v>
      </c>
      <c r="F68" s="2" t="s">
        <v>197</v>
      </c>
      <c r="G68" s="2" t="s">
        <v>194</v>
      </c>
      <c r="H68" s="9">
        <v>140000</v>
      </c>
      <c r="I68" s="9">
        <v>140000</v>
      </c>
      <c r="J68" s="9">
        <v>0</v>
      </c>
      <c r="K68" s="9">
        <v>0</v>
      </c>
      <c r="L68" s="9">
        <v>0</v>
      </c>
      <c r="M68" s="9">
        <v>0</v>
      </c>
      <c r="N68" s="2" t="s">
        <v>52</v>
      </c>
      <c r="O68" s="5" t="s">
        <v>229</v>
      </c>
      <c r="P68" s="2" t="str">
        <f t="shared" ref="P68:R68" si="47">+P67</f>
        <v>Delegacion Administrativa</v>
      </c>
      <c r="Q68" s="3">
        <f t="shared" si="47"/>
        <v>45747</v>
      </c>
      <c r="R68" s="4" t="str">
        <f t="shared" si="47"/>
        <v>sin nota</v>
      </c>
    </row>
    <row r="69" spans="1:18" ht="30" x14ac:dyDescent="0.25">
      <c r="A69" s="2" t="e">
        <f t="shared" si="36"/>
        <v>#REF!</v>
      </c>
      <c r="B69" s="3" t="e">
        <f t="shared" si="36"/>
        <v>#REF!</v>
      </c>
      <c r="C69" s="3" t="e">
        <f t="shared" si="36"/>
        <v>#REF!</v>
      </c>
      <c r="D69" s="7">
        <f t="shared" si="36"/>
        <v>3000</v>
      </c>
      <c r="E69" s="2" t="str">
        <f t="shared" si="36"/>
        <v>SERVICIOS GENERALES</v>
      </c>
      <c r="F69" s="2" t="s">
        <v>110</v>
      </c>
      <c r="G69" s="2" t="s">
        <v>198</v>
      </c>
      <c r="H69" s="9">
        <v>3177000</v>
      </c>
      <c r="I69" s="9">
        <v>3581627.99</v>
      </c>
      <c r="J69" s="9">
        <v>2805500.01</v>
      </c>
      <c r="K69" s="9">
        <v>0</v>
      </c>
      <c r="L69" s="9">
        <v>3177000</v>
      </c>
      <c r="M69" s="9">
        <v>0</v>
      </c>
      <c r="N69" s="2" t="s">
        <v>52</v>
      </c>
      <c r="O69" s="5" t="s">
        <v>229</v>
      </c>
      <c r="P69" s="2" t="str">
        <f t="shared" ref="P69:R69" si="48">+P68</f>
        <v>Delegacion Administrativa</v>
      </c>
      <c r="Q69" s="3">
        <f t="shared" si="48"/>
        <v>45747</v>
      </c>
      <c r="R69" s="4" t="str">
        <f t="shared" si="48"/>
        <v>sin nota</v>
      </c>
    </row>
    <row r="70" spans="1:18" ht="30" x14ac:dyDescent="0.25">
      <c r="A70" s="2" t="e">
        <f t="shared" si="36"/>
        <v>#REF!</v>
      </c>
      <c r="B70" s="3" t="e">
        <f t="shared" si="36"/>
        <v>#REF!</v>
      </c>
      <c r="C70" s="3" t="e">
        <f t="shared" si="36"/>
        <v>#REF!</v>
      </c>
      <c r="D70" s="7">
        <f t="shared" si="36"/>
        <v>3000</v>
      </c>
      <c r="E70" s="2" t="str">
        <f t="shared" si="36"/>
        <v>SERVICIOS GENERALES</v>
      </c>
      <c r="F70" s="2" t="s">
        <v>111</v>
      </c>
      <c r="G70" s="2" t="s">
        <v>199</v>
      </c>
      <c r="H70" s="9">
        <v>5000</v>
      </c>
      <c r="I70" s="9">
        <v>0</v>
      </c>
      <c r="J70" s="9">
        <v>0</v>
      </c>
      <c r="K70" s="9">
        <v>0</v>
      </c>
      <c r="L70" s="9">
        <v>0</v>
      </c>
      <c r="M70" s="9">
        <v>0</v>
      </c>
      <c r="N70" s="2" t="s">
        <v>52</v>
      </c>
      <c r="O70" s="5" t="s">
        <v>229</v>
      </c>
      <c r="P70" s="2" t="str">
        <f t="shared" ref="P70:R70" si="49">+P69</f>
        <v>Delegacion Administrativa</v>
      </c>
      <c r="Q70" s="3">
        <f t="shared" si="49"/>
        <v>45747</v>
      </c>
      <c r="R70" s="4" t="str">
        <f t="shared" si="49"/>
        <v>sin nota</v>
      </c>
    </row>
    <row r="71" spans="1:18" ht="30" x14ac:dyDescent="0.25">
      <c r="A71" s="2" t="e">
        <f t="shared" si="36"/>
        <v>#REF!</v>
      </c>
      <c r="B71" s="3" t="e">
        <f t="shared" si="36"/>
        <v>#REF!</v>
      </c>
      <c r="C71" s="3" t="e">
        <f t="shared" si="36"/>
        <v>#REF!</v>
      </c>
      <c r="D71" s="7">
        <f t="shared" si="36"/>
        <v>3000</v>
      </c>
      <c r="E71" s="2" t="str">
        <f t="shared" si="36"/>
        <v>SERVICIOS GENERALES</v>
      </c>
      <c r="F71" s="2" t="s">
        <v>112</v>
      </c>
      <c r="G71" s="2" t="s">
        <v>200</v>
      </c>
      <c r="H71" s="9">
        <v>125625</v>
      </c>
      <c r="I71" s="9">
        <v>263290.28000000003</v>
      </c>
      <c r="J71" s="9">
        <v>0</v>
      </c>
      <c r="K71" s="9">
        <v>0</v>
      </c>
      <c r="L71" s="9">
        <v>78880</v>
      </c>
      <c r="M71" s="9">
        <v>1827</v>
      </c>
      <c r="N71" s="2" t="s">
        <v>52</v>
      </c>
      <c r="O71" s="5" t="s">
        <v>229</v>
      </c>
      <c r="P71" s="2" t="str">
        <f t="shared" ref="P71:R71" si="50">+P70</f>
        <v>Delegacion Administrativa</v>
      </c>
      <c r="Q71" s="3">
        <f t="shared" si="50"/>
        <v>45747</v>
      </c>
      <c r="R71" s="4" t="str">
        <f t="shared" si="50"/>
        <v>sin nota</v>
      </c>
    </row>
    <row r="72" spans="1:18" ht="30" x14ac:dyDescent="0.25">
      <c r="A72" s="2" t="e">
        <f t="shared" si="36"/>
        <v>#REF!</v>
      </c>
      <c r="B72" s="3" t="e">
        <f t="shared" si="36"/>
        <v>#REF!</v>
      </c>
      <c r="C72" s="3" t="e">
        <f t="shared" si="36"/>
        <v>#REF!</v>
      </c>
      <c r="D72" s="7">
        <f t="shared" si="36"/>
        <v>3000</v>
      </c>
      <c r="E72" s="2" t="str">
        <f t="shared" si="36"/>
        <v>SERVICIOS GENERALES</v>
      </c>
      <c r="F72" s="2" t="s">
        <v>113</v>
      </c>
      <c r="G72" s="2" t="s">
        <v>201</v>
      </c>
      <c r="H72" s="9">
        <v>281818</v>
      </c>
      <c r="I72" s="9">
        <v>281818</v>
      </c>
      <c r="J72" s="9">
        <v>281818</v>
      </c>
      <c r="K72" s="9">
        <v>0</v>
      </c>
      <c r="L72" s="9">
        <v>281818</v>
      </c>
      <c r="M72" s="9">
        <v>0</v>
      </c>
      <c r="N72" s="2" t="s">
        <v>52</v>
      </c>
      <c r="O72" s="5" t="s">
        <v>229</v>
      </c>
      <c r="P72" s="2" t="str">
        <f t="shared" ref="P72:R72" si="51">+P71</f>
        <v>Delegacion Administrativa</v>
      </c>
      <c r="Q72" s="3">
        <f t="shared" si="51"/>
        <v>45747</v>
      </c>
      <c r="R72" s="4" t="str">
        <f t="shared" si="51"/>
        <v>sin nota</v>
      </c>
    </row>
    <row r="73" spans="1:18" ht="30" x14ac:dyDescent="0.25">
      <c r="A73" s="2" t="e">
        <f t="shared" si="36"/>
        <v>#REF!</v>
      </c>
      <c r="B73" s="3" t="e">
        <f t="shared" si="36"/>
        <v>#REF!</v>
      </c>
      <c r="C73" s="3" t="e">
        <f t="shared" si="36"/>
        <v>#REF!</v>
      </c>
      <c r="D73" s="7">
        <f t="shared" si="36"/>
        <v>3000</v>
      </c>
      <c r="E73" s="2" t="str">
        <f t="shared" si="36"/>
        <v>SERVICIOS GENERALES</v>
      </c>
      <c r="F73" s="2" t="s">
        <v>114</v>
      </c>
      <c r="G73" s="2" t="s">
        <v>202</v>
      </c>
      <c r="H73" s="9">
        <v>6700</v>
      </c>
      <c r="I73" s="9">
        <v>6700</v>
      </c>
      <c r="J73" s="9">
        <v>0</v>
      </c>
      <c r="K73" s="9">
        <v>0</v>
      </c>
      <c r="L73" s="9">
        <v>0</v>
      </c>
      <c r="M73" s="9">
        <v>0</v>
      </c>
      <c r="N73" s="2" t="s">
        <v>52</v>
      </c>
      <c r="O73" s="5" t="s">
        <v>229</v>
      </c>
      <c r="P73" s="2" t="str">
        <f t="shared" ref="P73:R73" si="52">+P72</f>
        <v>Delegacion Administrativa</v>
      </c>
      <c r="Q73" s="3">
        <f t="shared" si="52"/>
        <v>45747</v>
      </c>
      <c r="R73" s="4" t="str">
        <f t="shared" si="52"/>
        <v>sin nota</v>
      </c>
    </row>
    <row r="74" spans="1:18" ht="30" x14ac:dyDescent="0.25">
      <c r="A74" s="2" t="e">
        <f t="shared" ref="A74:E89" si="53">+A73</f>
        <v>#REF!</v>
      </c>
      <c r="B74" s="3" t="e">
        <f t="shared" si="53"/>
        <v>#REF!</v>
      </c>
      <c r="C74" s="3" t="e">
        <f t="shared" si="53"/>
        <v>#REF!</v>
      </c>
      <c r="D74" s="7">
        <f t="shared" si="53"/>
        <v>3000</v>
      </c>
      <c r="E74" s="2" t="str">
        <f t="shared" si="53"/>
        <v>SERVICIOS GENERALES</v>
      </c>
      <c r="F74" s="2" t="s">
        <v>115</v>
      </c>
      <c r="G74" s="2" t="s">
        <v>203</v>
      </c>
      <c r="H74" s="9">
        <v>34000000</v>
      </c>
      <c r="I74" s="9">
        <v>34000000</v>
      </c>
      <c r="J74" s="9">
        <v>31761263.789999999</v>
      </c>
      <c r="K74" s="9">
        <v>0</v>
      </c>
      <c r="L74" s="9">
        <v>31761263.789999999</v>
      </c>
      <c r="M74" s="9">
        <v>2238736.21</v>
      </c>
      <c r="N74" s="2" t="s">
        <v>52</v>
      </c>
      <c r="O74" s="5" t="s">
        <v>229</v>
      </c>
      <c r="P74" s="2" t="str">
        <f t="shared" ref="P74:R74" si="54">+P73</f>
        <v>Delegacion Administrativa</v>
      </c>
      <c r="Q74" s="3">
        <f t="shared" si="54"/>
        <v>45747</v>
      </c>
      <c r="R74" s="4" t="str">
        <f t="shared" si="54"/>
        <v>sin nota</v>
      </c>
    </row>
    <row r="75" spans="1:18" ht="30" x14ac:dyDescent="0.25">
      <c r="A75" s="2" t="e">
        <f t="shared" si="53"/>
        <v>#REF!</v>
      </c>
      <c r="B75" s="3" t="e">
        <f t="shared" si="53"/>
        <v>#REF!</v>
      </c>
      <c r="C75" s="3" t="e">
        <f t="shared" si="53"/>
        <v>#REF!</v>
      </c>
      <c r="D75" s="7">
        <f t="shared" si="53"/>
        <v>3000</v>
      </c>
      <c r="E75" s="2" t="str">
        <f t="shared" si="53"/>
        <v>SERVICIOS GENERALES</v>
      </c>
      <c r="F75" s="2" t="s">
        <v>116</v>
      </c>
      <c r="G75" s="2" t="s">
        <v>204</v>
      </c>
      <c r="H75" s="9">
        <v>1500</v>
      </c>
      <c r="I75" s="9">
        <v>0</v>
      </c>
      <c r="J75" s="9">
        <v>0</v>
      </c>
      <c r="K75" s="9">
        <v>0</v>
      </c>
      <c r="L75" s="9">
        <v>0</v>
      </c>
      <c r="M75" s="9">
        <v>0</v>
      </c>
      <c r="N75" s="2" t="s">
        <v>52</v>
      </c>
      <c r="O75" s="5" t="s">
        <v>229</v>
      </c>
      <c r="P75" s="2" t="str">
        <f t="shared" ref="P75:R75" si="55">+P74</f>
        <v>Delegacion Administrativa</v>
      </c>
      <c r="Q75" s="3">
        <f t="shared" si="55"/>
        <v>45747</v>
      </c>
      <c r="R75" s="4" t="str">
        <f t="shared" si="55"/>
        <v>sin nota</v>
      </c>
    </row>
    <row r="76" spans="1:18" ht="30" x14ac:dyDescent="0.25">
      <c r="A76" s="2" t="e">
        <f t="shared" si="53"/>
        <v>#REF!</v>
      </c>
      <c r="B76" s="3" t="e">
        <f t="shared" si="53"/>
        <v>#REF!</v>
      </c>
      <c r="C76" s="3" t="e">
        <f t="shared" si="53"/>
        <v>#REF!</v>
      </c>
      <c r="D76" s="7">
        <f t="shared" si="53"/>
        <v>3000</v>
      </c>
      <c r="E76" s="2" t="str">
        <f t="shared" si="53"/>
        <v>SERVICIOS GENERALES</v>
      </c>
      <c r="F76" s="2" t="s">
        <v>117</v>
      </c>
      <c r="G76" s="2" t="s">
        <v>205</v>
      </c>
      <c r="H76" s="9">
        <v>116711250</v>
      </c>
      <c r="I76" s="9">
        <v>116711250</v>
      </c>
      <c r="J76" s="9">
        <v>100000000</v>
      </c>
      <c r="K76" s="9">
        <v>0</v>
      </c>
      <c r="L76" s="9">
        <v>100000000</v>
      </c>
      <c r="M76" s="9">
        <v>0</v>
      </c>
      <c r="N76" s="2" t="s">
        <v>52</v>
      </c>
      <c r="O76" s="5" t="s">
        <v>229</v>
      </c>
      <c r="P76" s="2" t="str">
        <f t="shared" ref="P76:R76" si="56">+P75</f>
        <v>Delegacion Administrativa</v>
      </c>
      <c r="Q76" s="3">
        <f t="shared" si="56"/>
        <v>45747</v>
      </c>
      <c r="R76" s="4" t="str">
        <f t="shared" si="56"/>
        <v>sin nota</v>
      </c>
    </row>
    <row r="77" spans="1:18" ht="30" x14ac:dyDescent="0.25">
      <c r="A77" s="2" t="e">
        <f t="shared" si="53"/>
        <v>#REF!</v>
      </c>
      <c r="B77" s="3" t="e">
        <f t="shared" si="53"/>
        <v>#REF!</v>
      </c>
      <c r="C77" s="3" t="e">
        <f t="shared" si="53"/>
        <v>#REF!</v>
      </c>
      <c r="D77" s="7">
        <f t="shared" si="53"/>
        <v>3000</v>
      </c>
      <c r="E77" s="2" t="str">
        <f t="shared" si="53"/>
        <v>SERVICIOS GENERALES</v>
      </c>
      <c r="F77" s="2" t="s">
        <v>206</v>
      </c>
      <c r="G77" s="2" t="s">
        <v>207</v>
      </c>
      <c r="H77" s="9">
        <v>8333</v>
      </c>
      <c r="I77" s="9">
        <v>8333</v>
      </c>
      <c r="J77" s="9">
        <v>0</v>
      </c>
      <c r="K77" s="9">
        <v>0</v>
      </c>
      <c r="L77" s="9">
        <v>0</v>
      </c>
      <c r="M77" s="9">
        <v>0</v>
      </c>
      <c r="N77" s="2" t="s">
        <v>52</v>
      </c>
      <c r="O77" s="5" t="s">
        <v>229</v>
      </c>
      <c r="P77" s="2" t="str">
        <f t="shared" ref="P77:R77" si="57">+P76</f>
        <v>Delegacion Administrativa</v>
      </c>
      <c r="Q77" s="3">
        <f t="shared" si="57"/>
        <v>45747</v>
      </c>
      <c r="R77" s="4" t="str">
        <f t="shared" si="57"/>
        <v>sin nota</v>
      </c>
    </row>
    <row r="78" spans="1:18" ht="30" x14ac:dyDescent="0.25">
      <c r="A78" s="2" t="e">
        <f t="shared" si="53"/>
        <v>#REF!</v>
      </c>
      <c r="B78" s="3" t="e">
        <f t="shared" si="53"/>
        <v>#REF!</v>
      </c>
      <c r="C78" s="3" t="e">
        <f t="shared" si="53"/>
        <v>#REF!</v>
      </c>
      <c r="D78" s="7">
        <f t="shared" si="53"/>
        <v>3000</v>
      </c>
      <c r="E78" s="2" t="str">
        <f t="shared" si="53"/>
        <v>SERVICIOS GENERALES</v>
      </c>
      <c r="F78" s="2" t="s">
        <v>118</v>
      </c>
      <c r="G78" s="2" t="s">
        <v>207</v>
      </c>
      <c r="H78" s="9">
        <v>5000</v>
      </c>
      <c r="I78" s="9">
        <v>37802</v>
      </c>
      <c r="J78" s="9">
        <v>0</v>
      </c>
      <c r="K78" s="9">
        <v>0</v>
      </c>
      <c r="L78" s="9">
        <v>0</v>
      </c>
      <c r="M78" s="9">
        <v>0</v>
      </c>
      <c r="N78" s="2" t="s">
        <v>52</v>
      </c>
      <c r="O78" s="5" t="s">
        <v>229</v>
      </c>
      <c r="P78" s="2" t="str">
        <f t="shared" ref="P78:R78" si="58">+P77</f>
        <v>Delegacion Administrativa</v>
      </c>
      <c r="Q78" s="3">
        <f t="shared" si="58"/>
        <v>45747</v>
      </c>
      <c r="R78" s="4" t="str">
        <f t="shared" si="58"/>
        <v>sin nota</v>
      </c>
    </row>
    <row r="79" spans="1:18" ht="30" x14ac:dyDescent="0.25">
      <c r="A79" s="2" t="e">
        <f t="shared" si="53"/>
        <v>#REF!</v>
      </c>
      <c r="B79" s="3" t="e">
        <f t="shared" si="53"/>
        <v>#REF!</v>
      </c>
      <c r="C79" s="3" t="e">
        <f t="shared" si="53"/>
        <v>#REF!</v>
      </c>
      <c r="D79" s="7">
        <f t="shared" si="53"/>
        <v>3000</v>
      </c>
      <c r="E79" s="2" t="str">
        <f t="shared" si="53"/>
        <v>SERVICIOS GENERALES</v>
      </c>
      <c r="F79" s="2" t="s">
        <v>119</v>
      </c>
      <c r="G79" s="2" t="s">
        <v>208</v>
      </c>
      <c r="H79" s="9">
        <v>23968090</v>
      </c>
      <c r="I79" s="9">
        <v>23968090</v>
      </c>
      <c r="J79" s="9">
        <v>23968090</v>
      </c>
      <c r="K79" s="9">
        <v>0</v>
      </c>
      <c r="L79" s="9">
        <v>23968090</v>
      </c>
      <c r="M79" s="9">
        <v>0</v>
      </c>
      <c r="N79" s="2" t="s">
        <v>52</v>
      </c>
      <c r="O79" s="5" t="s">
        <v>229</v>
      </c>
      <c r="P79" s="2" t="str">
        <f t="shared" ref="P79:R79" si="59">+P78</f>
        <v>Delegacion Administrativa</v>
      </c>
      <c r="Q79" s="3">
        <f t="shared" si="59"/>
        <v>45747</v>
      </c>
      <c r="R79" s="4" t="str">
        <f t="shared" si="59"/>
        <v>sin nota</v>
      </c>
    </row>
    <row r="80" spans="1:18" ht="30" x14ac:dyDescent="0.25">
      <c r="A80" s="2" t="e">
        <f t="shared" si="53"/>
        <v>#REF!</v>
      </c>
      <c r="B80" s="3" t="e">
        <f t="shared" si="53"/>
        <v>#REF!</v>
      </c>
      <c r="C80" s="3" t="e">
        <f t="shared" si="53"/>
        <v>#REF!</v>
      </c>
      <c r="D80" s="7">
        <f t="shared" si="53"/>
        <v>3000</v>
      </c>
      <c r="E80" s="2" t="str">
        <f t="shared" si="53"/>
        <v>SERVICIOS GENERALES</v>
      </c>
      <c r="F80" s="2" t="s">
        <v>120</v>
      </c>
      <c r="G80" s="2" t="s">
        <v>207</v>
      </c>
      <c r="H80" s="9">
        <v>100000</v>
      </c>
      <c r="I80" s="9">
        <v>50000</v>
      </c>
      <c r="J80" s="9">
        <v>0</v>
      </c>
      <c r="K80" s="9">
        <v>0</v>
      </c>
      <c r="L80" s="9">
        <v>0</v>
      </c>
      <c r="M80" s="9">
        <v>0</v>
      </c>
      <c r="N80" s="2" t="s">
        <v>52</v>
      </c>
      <c r="O80" s="5" t="s">
        <v>229</v>
      </c>
      <c r="P80" s="2" t="str">
        <f t="shared" ref="P80:R80" si="60">+P79</f>
        <v>Delegacion Administrativa</v>
      </c>
      <c r="Q80" s="3">
        <f t="shared" si="60"/>
        <v>45747</v>
      </c>
      <c r="R80" s="4" t="str">
        <f t="shared" si="60"/>
        <v>sin nota</v>
      </c>
    </row>
    <row r="81" spans="1:18" ht="30" x14ac:dyDescent="0.25">
      <c r="A81" s="2" t="e">
        <f t="shared" si="53"/>
        <v>#REF!</v>
      </c>
      <c r="B81" s="3" t="e">
        <f t="shared" si="53"/>
        <v>#REF!</v>
      </c>
      <c r="C81" s="3" t="e">
        <f t="shared" si="53"/>
        <v>#REF!</v>
      </c>
      <c r="D81" s="7">
        <f t="shared" si="53"/>
        <v>3000</v>
      </c>
      <c r="E81" s="2" t="str">
        <f t="shared" si="53"/>
        <v>SERVICIOS GENERALES</v>
      </c>
      <c r="F81" s="2" t="s">
        <v>121</v>
      </c>
      <c r="G81" s="2" t="s">
        <v>209</v>
      </c>
      <c r="H81" s="9">
        <v>30350</v>
      </c>
      <c r="I81" s="9">
        <v>30350</v>
      </c>
      <c r="J81" s="9">
        <v>0</v>
      </c>
      <c r="K81" s="9">
        <v>0</v>
      </c>
      <c r="L81" s="9">
        <v>0</v>
      </c>
      <c r="M81" s="9">
        <v>696</v>
      </c>
      <c r="N81" s="2" t="s">
        <v>52</v>
      </c>
      <c r="O81" s="5" t="s">
        <v>229</v>
      </c>
      <c r="P81" s="2" t="str">
        <f t="shared" ref="P81:R81" si="61">+P80</f>
        <v>Delegacion Administrativa</v>
      </c>
      <c r="Q81" s="3">
        <f t="shared" si="61"/>
        <v>45747</v>
      </c>
      <c r="R81" s="4" t="str">
        <f t="shared" si="61"/>
        <v>sin nota</v>
      </c>
    </row>
    <row r="82" spans="1:18" ht="30" x14ac:dyDescent="0.25">
      <c r="A82" s="2" t="e">
        <f t="shared" si="53"/>
        <v>#REF!</v>
      </c>
      <c r="B82" s="3" t="e">
        <f t="shared" si="53"/>
        <v>#REF!</v>
      </c>
      <c r="C82" s="3" t="e">
        <f t="shared" si="53"/>
        <v>#REF!</v>
      </c>
      <c r="D82" s="7">
        <f t="shared" si="53"/>
        <v>3000</v>
      </c>
      <c r="E82" s="2" t="str">
        <f t="shared" si="53"/>
        <v>SERVICIOS GENERALES</v>
      </c>
      <c r="F82" s="2" t="s">
        <v>122</v>
      </c>
      <c r="G82" s="2" t="s">
        <v>210</v>
      </c>
      <c r="H82" s="9">
        <v>20000000</v>
      </c>
      <c r="I82" s="9">
        <v>20000000</v>
      </c>
      <c r="J82" s="9">
        <v>0</v>
      </c>
      <c r="K82" s="9">
        <v>0</v>
      </c>
      <c r="L82" s="9">
        <v>1580599.98</v>
      </c>
      <c r="M82" s="9">
        <v>0</v>
      </c>
      <c r="N82" s="2" t="s">
        <v>52</v>
      </c>
      <c r="O82" s="5" t="s">
        <v>229</v>
      </c>
      <c r="P82" s="2" t="str">
        <f t="shared" ref="P82:R82" si="62">+P81</f>
        <v>Delegacion Administrativa</v>
      </c>
      <c r="Q82" s="3">
        <f t="shared" si="62"/>
        <v>45747</v>
      </c>
      <c r="R82" s="4" t="str">
        <f t="shared" si="62"/>
        <v>sin nota</v>
      </c>
    </row>
    <row r="83" spans="1:18" ht="30" x14ac:dyDescent="0.25">
      <c r="A83" s="2" t="e">
        <f t="shared" si="53"/>
        <v>#REF!</v>
      </c>
      <c r="B83" s="3" t="e">
        <f t="shared" si="53"/>
        <v>#REF!</v>
      </c>
      <c r="C83" s="3" t="e">
        <f t="shared" si="53"/>
        <v>#REF!</v>
      </c>
      <c r="D83" s="7">
        <f t="shared" si="53"/>
        <v>3000</v>
      </c>
      <c r="E83" s="2" t="str">
        <f t="shared" si="53"/>
        <v>SERVICIOS GENERALES</v>
      </c>
      <c r="F83" s="2" t="s">
        <v>123</v>
      </c>
      <c r="G83" s="2" t="s">
        <v>211</v>
      </c>
      <c r="H83" s="9">
        <v>16285</v>
      </c>
      <c r="I83" s="9">
        <v>1000</v>
      </c>
      <c r="J83" s="9">
        <v>0</v>
      </c>
      <c r="K83" s="9">
        <v>0</v>
      </c>
      <c r="L83" s="9">
        <v>0</v>
      </c>
      <c r="M83" s="9">
        <v>0</v>
      </c>
      <c r="N83" s="2" t="s">
        <v>52</v>
      </c>
      <c r="O83" s="5" t="s">
        <v>229</v>
      </c>
      <c r="P83" s="2" t="str">
        <f t="shared" ref="P83:R83" si="63">+P82</f>
        <v>Delegacion Administrativa</v>
      </c>
      <c r="Q83" s="3">
        <f t="shared" si="63"/>
        <v>45747</v>
      </c>
      <c r="R83" s="4" t="str">
        <f t="shared" si="63"/>
        <v>sin nota</v>
      </c>
    </row>
    <row r="84" spans="1:18" ht="30" x14ac:dyDescent="0.25">
      <c r="A84" s="2" t="e">
        <f t="shared" si="53"/>
        <v>#REF!</v>
      </c>
      <c r="B84" s="3" t="e">
        <f t="shared" si="53"/>
        <v>#REF!</v>
      </c>
      <c r="C84" s="3" t="e">
        <f t="shared" si="53"/>
        <v>#REF!</v>
      </c>
      <c r="D84" s="7">
        <f t="shared" si="53"/>
        <v>3000</v>
      </c>
      <c r="E84" s="2" t="str">
        <f t="shared" si="53"/>
        <v>SERVICIOS GENERALES</v>
      </c>
      <c r="F84" s="2" t="s">
        <v>212</v>
      </c>
      <c r="G84" s="2" t="s">
        <v>213</v>
      </c>
      <c r="H84" s="9">
        <v>0</v>
      </c>
      <c r="I84" s="9">
        <v>28483</v>
      </c>
      <c r="J84" s="9">
        <v>0</v>
      </c>
      <c r="K84" s="9">
        <v>0</v>
      </c>
      <c r="L84" s="9">
        <v>0</v>
      </c>
      <c r="M84" s="9">
        <v>0</v>
      </c>
      <c r="N84" s="2" t="s">
        <v>52</v>
      </c>
      <c r="O84" s="5" t="s">
        <v>229</v>
      </c>
      <c r="P84" s="2" t="str">
        <f t="shared" ref="P84:R84" si="64">+P83</f>
        <v>Delegacion Administrativa</v>
      </c>
      <c r="Q84" s="3">
        <f t="shared" si="64"/>
        <v>45747</v>
      </c>
      <c r="R84" s="4" t="str">
        <f t="shared" si="64"/>
        <v>sin nota</v>
      </c>
    </row>
    <row r="85" spans="1:18" ht="30" x14ac:dyDescent="0.25">
      <c r="A85" s="2" t="e">
        <f t="shared" si="53"/>
        <v>#REF!</v>
      </c>
      <c r="B85" s="3" t="e">
        <f t="shared" si="53"/>
        <v>#REF!</v>
      </c>
      <c r="C85" s="3" t="e">
        <f t="shared" si="53"/>
        <v>#REF!</v>
      </c>
      <c r="D85" s="7">
        <f t="shared" si="53"/>
        <v>3000</v>
      </c>
      <c r="E85" s="2" t="str">
        <f t="shared" si="53"/>
        <v>SERVICIOS GENERALES</v>
      </c>
      <c r="F85" s="2" t="s">
        <v>124</v>
      </c>
      <c r="G85" s="2" t="s">
        <v>214</v>
      </c>
      <c r="H85" s="9">
        <v>138865</v>
      </c>
      <c r="I85" s="9">
        <v>52328.6</v>
      </c>
      <c r="J85" s="9">
        <v>0</v>
      </c>
      <c r="K85" s="9">
        <v>0</v>
      </c>
      <c r="L85" s="9">
        <v>2108</v>
      </c>
      <c r="M85" s="9">
        <v>19026.599999999999</v>
      </c>
      <c r="N85" s="2" t="s">
        <v>52</v>
      </c>
      <c r="O85" s="5" t="s">
        <v>229</v>
      </c>
      <c r="P85" s="2" t="str">
        <f t="shared" ref="P85:R85" si="65">+P84</f>
        <v>Delegacion Administrativa</v>
      </c>
      <c r="Q85" s="3">
        <f t="shared" si="65"/>
        <v>45747</v>
      </c>
      <c r="R85" s="4" t="str">
        <f t="shared" si="65"/>
        <v>sin nota</v>
      </c>
    </row>
    <row r="86" spans="1:18" ht="30" x14ac:dyDescent="0.25">
      <c r="A86" s="2" t="e">
        <f t="shared" si="53"/>
        <v>#REF!</v>
      </c>
      <c r="B86" s="3" t="e">
        <f t="shared" si="53"/>
        <v>#REF!</v>
      </c>
      <c r="C86" s="3" t="e">
        <f t="shared" si="53"/>
        <v>#REF!</v>
      </c>
      <c r="D86" s="7">
        <f t="shared" si="53"/>
        <v>3000</v>
      </c>
      <c r="E86" s="2" t="str">
        <f t="shared" si="53"/>
        <v>SERVICIOS GENERALES</v>
      </c>
      <c r="F86" s="2" t="s">
        <v>125</v>
      </c>
      <c r="G86" s="2" t="s">
        <v>215</v>
      </c>
      <c r="H86" s="9">
        <v>2084618</v>
      </c>
      <c r="I86" s="9">
        <v>1469971.97</v>
      </c>
      <c r="J86" s="9">
        <v>8010</v>
      </c>
      <c r="K86" s="9">
        <v>3800</v>
      </c>
      <c r="L86" s="9">
        <v>523576.89</v>
      </c>
      <c r="M86" s="9">
        <v>640687.85</v>
      </c>
      <c r="N86" s="2" t="s">
        <v>52</v>
      </c>
      <c r="O86" s="5" t="s">
        <v>229</v>
      </c>
      <c r="P86" s="2" t="str">
        <f t="shared" ref="P86:R86" si="66">+P85</f>
        <v>Delegacion Administrativa</v>
      </c>
      <c r="Q86" s="3">
        <f t="shared" si="66"/>
        <v>45747</v>
      </c>
      <c r="R86" s="4" t="str">
        <f t="shared" si="66"/>
        <v>sin nota</v>
      </c>
    </row>
    <row r="87" spans="1:18" ht="30" x14ac:dyDescent="0.25">
      <c r="A87" s="2" t="e">
        <f t="shared" si="53"/>
        <v>#REF!</v>
      </c>
      <c r="B87" s="3" t="e">
        <f t="shared" si="53"/>
        <v>#REF!</v>
      </c>
      <c r="C87" s="3" t="e">
        <f t="shared" si="53"/>
        <v>#REF!</v>
      </c>
      <c r="D87" s="7">
        <f t="shared" si="53"/>
        <v>3000</v>
      </c>
      <c r="E87" s="2" t="str">
        <f t="shared" si="53"/>
        <v>SERVICIOS GENERALES</v>
      </c>
      <c r="F87" s="2" t="s">
        <v>216</v>
      </c>
      <c r="G87" s="2" t="s">
        <v>217</v>
      </c>
      <c r="H87" s="9">
        <v>0</v>
      </c>
      <c r="I87" s="9">
        <v>175938</v>
      </c>
      <c r="J87" s="9">
        <v>0</v>
      </c>
      <c r="K87" s="9">
        <v>0</v>
      </c>
      <c r="L87" s="9">
        <v>0</v>
      </c>
      <c r="M87" s="9">
        <v>0</v>
      </c>
      <c r="N87" s="2" t="s">
        <v>52</v>
      </c>
      <c r="O87" s="5" t="s">
        <v>229</v>
      </c>
      <c r="P87" s="2" t="str">
        <f t="shared" ref="P87:R87" si="67">+P86</f>
        <v>Delegacion Administrativa</v>
      </c>
      <c r="Q87" s="3">
        <f t="shared" si="67"/>
        <v>45747</v>
      </c>
      <c r="R87" s="4" t="str">
        <f t="shared" si="67"/>
        <v>sin nota</v>
      </c>
    </row>
    <row r="88" spans="1:18" ht="30" x14ac:dyDescent="0.25">
      <c r="A88" s="2" t="e">
        <f t="shared" si="53"/>
        <v>#REF!</v>
      </c>
      <c r="B88" s="3" t="e">
        <f t="shared" si="53"/>
        <v>#REF!</v>
      </c>
      <c r="C88" s="3" t="e">
        <f t="shared" si="53"/>
        <v>#REF!</v>
      </c>
      <c r="D88" s="7">
        <f t="shared" si="53"/>
        <v>3000</v>
      </c>
      <c r="E88" s="2" t="str">
        <f t="shared" si="53"/>
        <v>SERVICIOS GENERALES</v>
      </c>
      <c r="F88" s="2" t="s">
        <v>138</v>
      </c>
      <c r="G88" s="2" t="s">
        <v>218</v>
      </c>
      <c r="H88" s="9">
        <v>10000</v>
      </c>
      <c r="I88" s="9">
        <v>5000</v>
      </c>
      <c r="J88" s="9">
        <v>0</v>
      </c>
      <c r="K88" s="9">
        <v>0</v>
      </c>
      <c r="L88" s="9">
        <v>0</v>
      </c>
      <c r="M88" s="9">
        <v>0</v>
      </c>
      <c r="N88" s="2" t="s">
        <v>52</v>
      </c>
      <c r="O88" s="5" t="s">
        <v>229</v>
      </c>
      <c r="P88" s="2" t="str">
        <f t="shared" ref="P88:R88" si="68">+P87</f>
        <v>Delegacion Administrativa</v>
      </c>
      <c r="Q88" s="3">
        <f t="shared" si="68"/>
        <v>45747</v>
      </c>
      <c r="R88" s="4" t="str">
        <f t="shared" si="68"/>
        <v>sin nota</v>
      </c>
    </row>
    <row r="89" spans="1:18" ht="30" x14ac:dyDescent="0.25">
      <c r="A89" s="2" t="e">
        <f t="shared" si="53"/>
        <v>#REF!</v>
      </c>
      <c r="B89" s="3" t="e">
        <f t="shared" si="53"/>
        <v>#REF!</v>
      </c>
      <c r="C89" s="3" t="e">
        <f t="shared" si="53"/>
        <v>#REF!</v>
      </c>
      <c r="D89" s="7">
        <f t="shared" si="53"/>
        <v>3000</v>
      </c>
      <c r="E89" s="2" t="str">
        <f t="shared" si="53"/>
        <v>SERVICIOS GENERALES</v>
      </c>
      <c r="F89" s="2" t="s">
        <v>126</v>
      </c>
      <c r="G89" s="2" t="s">
        <v>219</v>
      </c>
      <c r="H89" s="9">
        <v>78000</v>
      </c>
      <c r="I89" s="9">
        <v>43000</v>
      </c>
      <c r="J89" s="9">
        <v>0</v>
      </c>
      <c r="K89" s="9">
        <v>0</v>
      </c>
      <c r="L89" s="9">
        <v>0</v>
      </c>
      <c r="M89" s="9">
        <v>5643.4</v>
      </c>
      <c r="N89" s="2" t="s">
        <v>52</v>
      </c>
      <c r="O89" s="5" t="s">
        <v>229</v>
      </c>
      <c r="P89" s="2" t="str">
        <f t="shared" ref="P89:R89" si="69">+P88</f>
        <v>Delegacion Administrativa</v>
      </c>
      <c r="Q89" s="3">
        <f t="shared" si="69"/>
        <v>45747</v>
      </c>
      <c r="R89" s="4" t="str">
        <f t="shared" si="69"/>
        <v>sin nota</v>
      </c>
    </row>
    <row r="90" spans="1:18" ht="30" x14ac:dyDescent="0.25">
      <c r="A90" s="2" t="e">
        <f t="shared" ref="A90:E98" si="70">+A89</f>
        <v>#REF!</v>
      </c>
      <c r="B90" s="3" t="e">
        <f t="shared" si="70"/>
        <v>#REF!</v>
      </c>
      <c r="C90" s="3" t="e">
        <f t="shared" si="70"/>
        <v>#REF!</v>
      </c>
      <c r="D90" s="7">
        <f t="shared" si="70"/>
        <v>3000</v>
      </c>
      <c r="E90" s="2" t="str">
        <f t="shared" si="70"/>
        <v>SERVICIOS GENERALES</v>
      </c>
      <c r="F90" s="2" t="s">
        <v>127</v>
      </c>
      <c r="G90" s="2" t="s">
        <v>220</v>
      </c>
      <c r="H90" s="9">
        <v>209000</v>
      </c>
      <c r="I90" s="9">
        <v>200618.26</v>
      </c>
      <c r="J90" s="9">
        <v>0</v>
      </c>
      <c r="K90" s="9">
        <v>0</v>
      </c>
      <c r="L90" s="9">
        <v>92038.05</v>
      </c>
      <c r="M90" s="9">
        <v>85724.72</v>
      </c>
      <c r="N90" s="2" t="s">
        <v>52</v>
      </c>
      <c r="O90" s="5" t="s">
        <v>229</v>
      </c>
      <c r="P90" s="2" t="str">
        <f t="shared" ref="P90:R90" si="71">+P89</f>
        <v>Delegacion Administrativa</v>
      </c>
      <c r="Q90" s="3">
        <f t="shared" si="71"/>
        <v>45747</v>
      </c>
      <c r="R90" s="4" t="str">
        <f t="shared" si="71"/>
        <v>sin nota</v>
      </c>
    </row>
    <row r="91" spans="1:18" ht="30" x14ac:dyDescent="0.25">
      <c r="A91" s="2" t="e">
        <f t="shared" si="70"/>
        <v>#REF!</v>
      </c>
      <c r="B91" s="3" t="e">
        <f t="shared" si="70"/>
        <v>#REF!</v>
      </c>
      <c r="C91" s="3" t="e">
        <f t="shared" si="70"/>
        <v>#REF!</v>
      </c>
      <c r="D91" s="7">
        <f t="shared" si="70"/>
        <v>3000</v>
      </c>
      <c r="E91" s="2" t="str">
        <f t="shared" si="70"/>
        <v>SERVICIOS GENERALES</v>
      </c>
      <c r="F91" s="2" t="s">
        <v>128</v>
      </c>
      <c r="G91" s="2" t="s">
        <v>221</v>
      </c>
      <c r="H91" s="9">
        <v>361787115</v>
      </c>
      <c r="I91" s="9">
        <v>361787115</v>
      </c>
      <c r="J91" s="9">
        <v>0</v>
      </c>
      <c r="K91" s="9">
        <v>0</v>
      </c>
      <c r="L91" s="9">
        <v>17236909.77</v>
      </c>
      <c r="M91" s="9">
        <v>313457286.17000002</v>
      </c>
      <c r="N91" s="2" t="s">
        <v>52</v>
      </c>
      <c r="O91" s="5" t="s">
        <v>229</v>
      </c>
      <c r="P91" s="2" t="str">
        <f t="shared" ref="P91:R91" si="72">+P90</f>
        <v>Delegacion Administrativa</v>
      </c>
      <c r="Q91" s="3">
        <f t="shared" si="72"/>
        <v>45747</v>
      </c>
      <c r="R91" s="4" t="str">
        <f t="shared" si="72"/>
        <v>sin nota</v>
      </c>
    </row>
    <row r="92" spans="1:18" ht="30" x14ac:dyDescent="0.25">
      <c r="A92" s="2" t="e">
        <f t="shared" si="70"/>
        <v>#REF!</v>
      </c>
      <c r="B92" s="3" t="e">
        <f t="shared" si="70"/>
        <v>#REF!</v>
      </c>
      <c r="C92" s="3" t="e">
        <f t="shared" si="70"/>
        <v>#REF!</v>
      </c>
      <c r="D92" s="7">
        <f t="shared" si="70"/>
        <v>3000</v>
      </c>
      <c r="E92" s="2" t="str">
        <f t="shared" si="70"/>
        <v>SERVICIOS GENERALES</v>
      </c>
      <c r="F92" s="2" t="s">
        <v>129</v>
      </c>
      <c r="G92" s="2" t="s">
        <v>222</v>
      </c>
      <c r="H92" s="9">
        <v>100000</v>
      </c>
      <c r="I92" s="9">
        <v>100000</v>
      </c>
      <c r="J92" s="9">
        <v>0</v>
      </c>
      <c r="K92" s="9">
        <v>0</v>
      </c>
      <c r="L92" s="9">
        <v>47519</v>
      </c>
      <c r="M92" s="9">
        <v>0</v>
      </c>
      <c r="N92" s="2" t="s">
        <v>52</v>
      </c>
      <c r="O92" s="5" t="s">
        <v>229</v>
      </c>
      <c r="P92" s="2" t="str">
        <f t="shared" ref="P92:R92" si="73">+P91</f>
        <v>Delegacion Administrativa</v>
      </c>
      <c r="Q92" s="3">
        <f t="shared" si="73"/>
        <v>45747</v>
      </c>
      <c r="R92" s="4" t="str">
        <f t="shared" si="73"/>
        <v>sin nota</v>
      </c>
    </row>
    <row r="93" spans="1:18" ht="30" x14ac:dyDescent="0.25">
      <c r="A93" s="2" t="e">
        <f t="shared" si="70"/>
        <v>#REF!</v>
      </c>
      <c r="B93" s="3" t="e">
        <f t="shared" si="70"/>
        <v>#REF!</v>
      </c>
      <c r="C93" s="3" t="e">
        <f t="shared" si="70"/>
        <v>#REF!</v>
      </c>
      <c r="D93" s="7">
        <f t="shared" si="70"/>
        <v>3000</v>
      </c>
      <c r="E93" s="2" t="str">
        <f t="shared" si="70"/>
        <v>SERVICIOS GENERALES</v>
      </c>
      <c r="F93" s="2" t="s">
        <v>130</v>
      </c>
      <c r="G93" s="2" t="s">
        <v>223</v>
      </c>
      <c r="H93" s="9">
        <v>133333</v>
      </c>
      <c r="I93" s="9">
        <v>83333</v>
      </c>
      <c r="J93" s="9">
        <v>0</v>
      </c>
      <c r="K93" s="9">
        <v>0</v>
      </c>
      <c r="L93" s="9">
        <v>0</v>
      </c>
      <c r="M93" s="9">
        <v>0</v>
      </c>
      <c r="N93" s="2" t="s">
        <v>52</v>
      </c>
      <c r="O93" s="5" t="s">
        <v>229</v>
      </c>
      <c r="P93" s="2" t="str">
        <f t="shared" ref="P93:R93" si="74">+P92</f>
        <v>Delegacion Administrativa</v>
      </c>
      <c r="Q93" s="3">
        <f t="shared" si="74"/>
        <v>45747</v>
      </c>
      <c r="R93" s="4" t="str">
        <f t="shared" si="74"/>
        <v>sin nota</v>
      </c>
    </row>
    <row r="94" spans="1:18" ht="30" x14ac:dyDescent="0.25">
      <c r="A94" s="2" t="e">
        <f t="shared" si="70"/>
        <v>#REF!</v>
      </c>
      <c r="B94" s="3" t="e">
        <f t="shared" si="70"/>
        <v>#REF!</v>
      </c>
      <c r="C94" s="3" t="e">
        <f t="shared" si="70"/>
        <v>#REF!</v>
      </c>
      <c r="D94" s="7">
        <f t="shared" si="70"/>
        <v>3000</v>
      </c>
      <c r="E94" s="2" t="str">
        <f t="shared" si="70"/>
        <v>SERVICIOS GENERALES</v>
      </c>
      <c r="F94" s="2" t="s">
        <v>131</v>
      </c>
      <c r="G94" s="2" t="s">
        <v>224</v>
      </c>
      <c r="H94" s="9">
        <v>36625387</v>
      </c>
      <c r="I94" s="9">
        <v>37814647.850000054</v>
      </c>
      <c r="J94" s="9">
        <v>0</v>
      </c>
      <c r="K94" s="9">
        <v>0</v>
      </c>
      <c r="L94" s="9">
        <v>3892716.5400000033</v>
      </c>
      <c r="M94" s="9">
        <v>10051587.060000006</v>
      </c>
      <c r="N94" s="2" t="s">
        <v>52</v>
      </c>
      <c r="O94" s="5" t="s">
        <v>229</v>
      </c>
      <c r="P94" s="2" t="str">
        <f t="shared" ref="P94:R94" si="75">+P93</f>
        <v>Delegacion Administrativa</v>
      </c>
      <c r="Q94" s="3">
        <f t="shared" si="75"/>
        <v>45747</v>
      </c>
      <c r="R94" s="4" t="str">
        <f t="shared" si="75"/>
        <v>sin nota</v>
      </c>
    </row>
    <row r="95" spans="1:18" ht="30" x14ac:dyDescent="0.25">
      <c r="A95" s="2" t="e">
        <f t="shared" si="70"/>
        <v>#REF!</v>
      </c>
      <c r="B95" s="3" t="e">
        <f t="shared" si="70"/>
        <v>#REF!</v>
      </c>
      <c r="C95" s="3" t="e">
        <f t="shared" si="70"/>
        <v>#REF!</v>
      </c>
      <c r="D95" s="7">
        <v>4000</v>
      </c>
      <c r="E95" s="2" t="s">
        <v>133</v>
      </c>
      <c r="F95" s="2" t="s">
        <v>132</v>
      </c>
      <c r="G95" s="2" t="s">
        <v>225</v>
      </c>
      <c r="H95" s="9">
        <v>5000000</v>
      </c>
      <c r="I95" s="9">
        <v>5000000</v>
      </c>
      <c r="J95" s="9">
        <v>0</v>
      </c>
      <c r="K95" s="9">
        <v>0</v>
      </c>
      <c r="L95" s="9">
        <v>5000000</v>
      </c>
      <c r="M95" s="9">
        <v>0</v>
      </c>
      <c r="N95" s="2" t="s">
        <v>52</v>
      </c>
      <c r="O95" s="5" t="s">
        <v>229</v>
      </c>
      <c r="P95" s="2" t="str">
        <f t="shared" ref="P95:R95" si="76">+P94</f>
        <v>Delegacion Administrativa</v>
      </c>
      <c r="Q95" s="3">
        <f t="shared" si="76"/>
        <v>45747</v>
      </c>
      <c r="R95" s="4" t="str">
        <f t="shared" si="76"/>
        <v>sin nota</v>
      </c>
    </row>
    <row r="96" spans="1:18" ht="30" x14ac:dyDescent="0.25">
      <c r="A96" s="2" t="e">
        <f t="shared" si="70"/>
        <v>#REF!</v>
      </c>
      <c r="B96" s="3" t="e">
        <f t="shared" si="70"/>
        <v>#REF!</v>
      </c>
      <c r="C96" s="3" t="e">
        <f t="shared" si="70"/>
        <v>#REF!</v>
      </c>
      <c r="D96" s="7">
        <v>4000</v>
      </c>
      <c r="E96" s="2" t="s">
        <v>133</v>
      </c>
      <c r="F96" s="2" t="s">
        <v>134</v>
      </c>
      <c r="G96" s="2" t="s">
        <v>226</v>
      </c>
      <c r="H96" s="9">
        <v>1965000</v>
      </c>
      <c r="I96" s="9">
        <v>1218000</v>
      </c>
      <c r="J96" s="9">
        <v>0</v>
      </c>
      <c r="K96" s="9">
        <v>0</v>
      </c>
      <c r="L96" s="9">
        <v>577000</v>
      </c>
      <c r="M96" s="9">
        <v>563000</v>
      </c>
      <c r="N96" s="2" t="s">
        <v>52</v>
      </c>
      <c r="O96" s="5" t="s">
        <v>229</v>
      </c>
      <c r="P96" s="2" t="str">
        <f t="shared" ref="P96:R96" si="77">+P95</f>
        <v>Delegacion Administrativa</v>
      </c>
      <c r="Q96" s="3">
        <f t="shared" si="77"/>
        <v>45747</v>
      </c>
      <c r="R96" s="4" t="str">
        <f t="shared" si="77"/>
        <v>sin nota</v>
      </c>
    </row>
    <row r="97" spans="1:18" ht="30" x14ac:dyDescent="0.25">
      <c r="A97" s="2" t="e">
        <f t="shared" si="70"/>
        <v>#REF!</v>
      </c>
      <c r="B97" s="3" t="e">
        <f t="shared" si="70"/>
        <v>#REF!</v>
      </c>
      <c r="C97" s="3" t="e">
        <f t="shared" si="70"/>
        <v>#REF!</v>
      </c>
      <c r="D97" s="7">
        <v>5000</v>
      </c>
      <c r="E97" s="2" t="s">
        <v>135</v>
      </c>
      <c r="F97" s="2" t="s">
        <v>139</v>
      </c>
      <c r="G97" s="2" t="s">
        <v>227</v>
      </c>
      <c r="H97" s="9">
        <v>100000000</v>
      </c>
      <c r="I97" s="9">
        <v>100000000</v>
      </c>
      <c r="J97" s="9">
        <v>100000000</v>
      </c>
      <c r="K97" s="9">
        <v>0</v>
      </c>
      <c r="L97" s="9">
        <v>100000000</v>
      </c>
      <c r="M97" s="9">
        <v>0</v>
      </c>
      <c r="N97" s="2" t="s">
        <v>52</v>
      </c>
      <c r="O97" s="5" t="s">
        <v>229</v>
      </c>
      <c r="P97" s="2" t="str">
        <f t="shared" ref="P97:R97" si="78">+P96</f>
        <v>Delegacion Administrativa</v>
      </c>
      <c r="Q97" s="3">
        <f t="shared" si="78"/>
        <v>45747</v>
      </c>
      <c r="R97" s="4" t="str">
        <f t="shared" si="78"/>
        <v>sin nota</v>
      </c>
    </row>
    <row r="98" spans="1:18" ht="30" x14ac:dyDescent="0.25">
      <c r="A98" s="2" t="e">
        <f t="shared" si="70"/>
        <v>#REF!</v>
      </c>
      <c r="B98" s="3" t="e">
        <f t="shared" si="70"/>
        <v>#REF!</v>
      </c>
      <c r="C98" s="3" t="e">
        <f t="shared" si="70"/>
        <v>#REF!</v>
      </c>
      <c r="D98" s="7">
        <v>5000</v>
      </c>
      <c r="E98" s="2" t="s">
        <v>135</v>
      </c>
      <c r="F98" s="2" t="s">
        <v>140</v>
      </c>
      <c r="G98" s="2" t="s">
        <v>228</v>
      </c>
      <c r="H98" s="9">
        <v>0</v>
      </c>
      <c r="I98" s="9">
        <v>1252000</v>
      </c>
      <c r="J98" s="9">
        <v>0</v>
      </c>
      <c r="K98" s="9">
        <v>0</v>
      </c>
      <c r="L98" s="9">
        <v>1185195.2</v>
      </c>
      <c r="M98" s="9">
        <v>0</v>
      </c>
      <c r="N98" s="2" t="s">
        <v>52</v>
      </c>
      <c r="O98" s="5" t="s">
        <v>229</v>
      </c>
      <c r="P98" s="2" t="str">
        <f t="shared" ref="P98:R98" si="79">+P97</f>
        <v>Delegacion Administrativa</v>
      </c>
      <c r="Q98" s="3">
        <f t="shared" si="79"/>
        <v>45747</v>
      </c>
      <c r="R98" s="4" t="str">
        <f t="shared" si="79"/>
        <v>sin nota</v>
      </c>
    </row>
  </sheetData>
  <mergeCells count="7">
    <mergeCell ref="A6:R6"/>
    <mergeCell ref="A2:C2"/>
    <mergeCell ref="D2:F2"/>
    <mergeCell ref="G2:I2"/>
    <mergeCell ref="A3:C3"/>
    <mergeCell ref="D3:F3"/>
    <mergeCell ref="G3:I3"/>
  </mergeCells>
  <hyperlinks>
    <hyperlink ref="O8" r:id="rId1" xr:uid="{00000000-0004-0000-0000-000000000000}"/>
  </hyperlinks>
  <pageMargins left="0.7" right="0.7" top="0.88541666666666663" bottom="0.75" header="0.3" footer="0.3"/>
  <pageSetup paperSize="9"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2025-04-25T17:46:15Z</dcterms:modified>
</cp:coreProperties>
</file>