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1 RESPALDO\EJERCICIO-2026-ARB\1 EJERCICIO-2026\3ERTRIMESTRE-2026\3ER TRIMESTRE-2026\3ER TRIMESTRE 2026\3ERTRIM-SFA-2026\35\35_3ertrim-2026\3erTrim-2026\"/>
    </mc:Choice>
  </mc:AlternateContent>
  <xr:revisionPtr revIDLastSave="0" documentId="8_{66973C67-837D-4CBD-B544-2A1193DFD4E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oja1" sheetId="3" r:id="rId3"/>
  </sheets>
  <definedNames>
    <definedName name="_xlnm._FilterDatabase" localSheetId="2" hidden="1">Hoja1!#REF!</definedName>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7" i="3" l="1"/>
  <c r="C105" i="3"/>
  <c r="C103" i="3"/>
  <c r="C101" i="3"/>
  <c r="C99" i="3"/>
  <c r="C97" i="3"/>
  <c r="C95" i="3"/>
  <c r="C93" i="3"/>
  <c r="C91" i="3"/>
  <c r="C89" i="3"/>
  <c r="C88" i="3"/>
  <c r="C83" i="3"/>
  <c r="C80" i="3"/>
  <c r="C86" i="3"/>
  <c r="C84" i="3"/>
  <c r="C81" i="3"/>
  <c r="C78" i="3"/>
  <c r="C76" i="3"/>
  <c r="C74" i="3"/>
  <c r="C72" i="3"/>
  <c r="C66" i="3"/>
  <c r="C64" i="3"/>
  <c r="C63" i="3"/>
  <c r="C61" i="3"/>
  <c r="C59" i="3"/>
  <c r="C57" i="3"/>
  <c r="C55" i="3"/>
  <c r="C53" i="3"/>
  <c r="C51" i="3"/>
  <c r="C49" i="3"/>
  <c r="C47" i="3"/>
  <c r="C45" i="3"/>
  <c r="C43" i="3"/>
  <c r="C41" i="3"/>
  <c r="C39" i="3"/>
  <c r="C37" i="3"/>
  <c r="C35" i="3"/>
  <c r="C32" i="3"/>
  <c r="C30" i="3"/>
  <c r="C28" i="3"/>
  <c r="C26" i="3"/>
  <c r="C24" i="3"/>
  <c r="C22" i="3"/>
  <c r="C20" i="3"/>
  <c r="C18" i="3"/>
  <c r="C16" i="3"/>
  <c r="C14" i="3"/>
  <c r="C12" i="3"/>
  <c r="C10" i="3"/>
  <c r="C8" i="3"/>
  <c r="C6" i="3"/>
  <c r="C4" i="3"/>
  <c r="C2" i="3"/>
</calcChain>
</file>

<file path=xl/sharedStrings.xml><?xml version="1.0" encoding="utf-8"?>
<sst xmlns="http://schemas.openxmlformats.org/spreadsheetml/2006/main" count="456" uniqueCount="208">
  <si>
    <t>53476</t>
  </si>
  <si>
    <t>TÍTULO</t>
  </si>
  <si>
    <t>NOMBRE CORTO</t>
  </si>
  <si>
    <t>DESCRIPCIÓN</t>
  </si>
  <si>
    <t>Condiciones generales de trabajo y sindicatos_Recursos públicos entregados a sindicatos</t>
  </si>
  <si>
    <t>Recursos públicos entregados a sindicatos</t>
  </si>
  <si>
    <t>Se publicará la información relacionada con los recursos públicos económicos, en especie o donativos, que el sujeto obligado haya entregado a sindicatos</t>
  </si>
  <si>
    <t>1</t>
  </si>
  <si>
    <t>4</t>
  </si>
  <si>
    <t>9</t>
  </si>
  <si>
    <t>2</t>
  </si>
  <si>
    <t>7</t>
  </si>
  <si>
    <t>13</t>
  </si>
  <si>
    <t>14</t>
  </si>
  <si>
    <t>514282</t>
  </si>
  <si>
    <t>514291</t>
  </si>
  <si>
    <t>514292</t>
  </si>
  <si>
    <t>514290</t>
  </si>
  <si>
    <t>514283</t>
  </si>
  <si>
    <t>514297</t>
  </si>
  <si>
    <t>514285</t>
  </si>
  <si>
    <t>514284</t>
  </si>
  <si>
    <t>514287</t>
  </si>
  <si>
    <t>514295</t>
  </si>
  <si>
    <t>514288</t>
  </si>
  <si>
    <t>514289</t>
  </si>
  <si>
    <t>514294</t>
  </si>
  <si>
    <t>514293</t>
  </si>
  <si>
    <t>514296</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</si>
  <si>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</si>
  <si>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</si>
  <si>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</si>
  <si>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</si>
  <si>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</si>
  <si>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</si>
  <si>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</si>
  <si>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</si>
  <si>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</si>
  <si>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</si>
  <si>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</si>
  <si>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</si>
  <si>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</si>
  <si>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</si>
  <si>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</si>
  <si>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</si>
  <si>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</si>
  <si>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</si>
  <si>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</si>
  <si>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Prestación sindical</t>
  </si>
  <si>
    <t>Sindicato de Trabajadores al Servicio del Poder Ejecutivo</t>
  </si>
  <si>
    <t>Dirección de Recursos Humanos</t>
  </si>
  <si>
    <t>TABLE_NAME</t>
  </si>
  <si>
    <t>nomina</t>
  </si>
  <si>
    <t>Bur</t>
  </si>
  <si>
    <t>cheBur2601PSApoyoDenCent</t>
  </si>
  <si>
    <t>cheBur2601PSApoyoDenDesc</t>
  </si>
  <si>
    <t>cheBur2601PSEstFiscCent</t>
  </si>
  <si>
    <t>cheBur2601PSEstFiscDesc</t>
  </si>
  <si>
    <t>cheBur2602PSBecasCent</t>
  </si>
  <si>
    <t>cheBur2602PSBecasDesc</t>
  </si>
  <si>
    <t>cheBur2602PSCompEstFiscCent</t>
  </si>
  <si>
    <t>cheBur2602PSCompEstFiscDesc</t>
  </si>
  <si>
    <t>cheBur2602PSCuestaEneCent</t>
  </si>
  <si>
    <t>cheBur2602PSCuestaEneDesc</t>
  </si>
  <si>
    <t>cheBur2602PSLentesNovCent</t>
  </si>
  <si>
    <t>cheBur2602PSLentesNovDesc</t>
  </si>
  <si>
    <t>cheBur2603PSPerEcoCent</t>
  </si>
  <si>
    <t>cheBur2603PSPerEcoDesc</t>
  </si>
  <si>
    <t>cheBur2604PSDespensaCent</t>
  </si>
  <si>
    <t>cheBur2604PSDespensaDesc</t>
  </si>
  <si>
    <t>cheBur2604PSLentesEneCent</t>
  </si>
  <si>
    <t>cheBur2604PSLentesEneDesc</t>
  </si>
  <si>
    <t>cheBur2604PSTramEneCent</t>
  </si>
  <si>
    <t>cheBur2604PSTramEneDesc</t>
  </si>
  <si>
    <t>cheBur2605PSApoyoFamCent</t>
  </si>
  <si>
    <t>cheBur2605PSApoyoFamDesc</t>
  </si>
  <si>
    <t>cheBur2606PSDesyCapCent</t>
  </si>
  <si>
    <t>cheBur2606PSDesyCapDesc</t>
  </si>
  <si>
    <t>cheBur2606PSIncreCent</t>
  </si>
  <si>
    <t>cheBur2606PSIncreDesc</t>
  </si>
  <si>
    <t>cheBur2606PSIncrePendCent</t>
  </si>
  <si>
    <t>cheBur2606PSIncrePendDesc</t>
  </si>
  <si>
    <t>cheBur2606PSLentesFebCent</t>
  </si>
  <si>
    <t>cheBur2606PSLentesFebDesc</t>
  </si>
  <si>
    <t>cheBur2606PSTramFebCent</t>
  </si>
  <si>
    <t>cheBur2606PSTramFebDesc</t>
  </si>
  <si>
    <t>cheBur2607PSDentalCent</t>
  </si>
  <si>
    <t>cheBur2607PSDentalDesc</t>
  </si>
  <si>
    <t>cheBur2608PSGastEmergentesCent</t>
  </si>
  <si>
    <t>cheBur2608PSGastEmergentesDesc</t>
  </si>
  <si>
    <t>cheBur2608PSLentesMarCent</t>
  </si>
  <si>
    <t>cheBur2608PSLentesMarDesc</t>
  </si>
  <si>
    <t>cheBur2608PSTramMarCent</t>
  </si>
  <si>
    <t>cheBur2608PSTramMarDesc</t>
  </si>
  <si>
    <t>cheBur2609PSPrevSocCent</t>
  </si>
  <si>
    <t>cheBur2609PSPrevSocDesc</t>
  </si>
  <si>
    <t>cheBur2610PSCompPrevSocCent</t>
  </si>
  <si>
    <t>cheBur2610PSCompPrevSocDesc</t>
  </si>
  <si>
    <t>cheBur2610PSLentesAbrCent</t>
  </si>
  <si>
    <t>cheBur2610PSLentesAbrDesc</t>
  </si>
  <si>
    <t>cheBur2610PSTramAbrCent</t>
  </si>
  <si>
    <t>cheBur2610PSTramAbrDesc</t>
  </si>
  <si>
    <t>cheBur2611PSAntigCent</t>
  </si>
  <si>
    <t>cheBur2611PSAntigDesc</t>
  </si>
  <si>
    <t>cheBur2611PSBecasCent</t>
  </si>
  <si>
    <t>cheBur2611PSBecasDesc</t>
  </si>
  <si>
    <t>cheBur2611PSTransporteCent</t>
  </si>
  <si>
    <t>cheBur2611PSTransporteDesc</t>
  </si>
  <si>
    <t>cheBur2612PSDesyCapCent</t>
  </si>
  <si>
    <t>cheBur2612PSDesyCapDesc</t>
  </si>
  <si>
    <t>cheBur2612PSDiaMadreCent</t>
  </si>
  <si>
    <t>cheBur2612PSDiaMadreDesc</t>
  </si>
  <si>
    <t>cheBur2612PSDiaPadreCent</t>
  </si>
  <si>
    <t>cheBur2612PSDiaPadreDesc</t>
  </si>
  <si>
    <t>cheBur2612PSLaudosCent</t>
  </si>
  <si>
    <t>cheBur2612PSLentesMayCent</t>
  </si>
  <si>
    <t>cheBur2612PSLentesMayDesc</t>
  </si>
  <si>
    <t>cheBur2612PSTramJunCent</t>
  </si>
  <si>
    <t>cheBur2612PSTramJunDesc</t>
  </si>
  <si>
    <t>cheBur2613PSUtilesCent</t>
  </si>
  <si>
    <t>cheBur2613PSUtilesDesc</t>
  </si>
  <si>
    <t>select 'cheBur2613PSUtilesCent' as nomina,sum(che_importe) as importe from (select * from pdcheBur2613PSUtilesCent union all select * from pdcheBur2613PSUtilesDesc) a where che_cve not in('1IP','127') and substring(che_cve,1,1)='1' union all</t>
  </si>
  <si>
    <t>cheBur2614PSEstFiscCent</t>
  </si>
  <si>
    <t>cheBur2614PSEstFiscDesc</t>
  </si>
  <si>
    <t>cheBur2614PSPrimaCent</t>
  </si>
  <si>
    <t>cheBur2614PSPrimaDesc</t>
  </si>
  <si>
    <t>cheBur2614PSSegJulCent</t>
  </si>
  <si>
    <t>cheBur2614PSSegJulDesc</t>
  </si>
  <si>
    <t>cheBur2615PSCompBonoAdiCent</t>
  </si>
  <si>
    <t>cheBur2615PSCompBonoCent</t>
  </si>
  <si>
    <t>cheBur2615PSCompBonoDesc</t>
  </si>
  <si>
    <t>cheBur2615PSCompEstFiscAdiCent</t>
  </si>
  <si>
    <t>cheBur2615PSCompEstFiscCent</t>
  </si>
  <si>
    <t>cheBur2615PSCompEstFiscDesc</t>
  </si>
  <si>
    <t>cheBur2615PSLentesJunCent</t>
  </si>
  <si>
    <t>cheBur2615PSLentesJunDesc</t>
  </si>
  <si>
    <t>cheBur2615PSTramAgoCent</t>
  </si>
  <si>
    <t>cheBur2615PSUniformesCent</t>
  </si>
  <si>
    <t>cheBur2615PSUniformesDesc</t>
  </si>
  <si>
    <t>cheBur2616PSCompPrimaCent</t>
  </si>
  <si>
    <t>cheBur2616PSCompPrimaDesc</t>
  </si>
  <si>
    <t>cheBur2616PSGastMedCent</t>
  </si>
  <si>
    <t>cheBur2616PSGastMedDesc</t>
  </si>
  <si>
    <t>cheBur2616PSLentesJulCent</t>
  </si>
  <si>
    <t>cheBur2616PSLentesJulDesc</t>
  </si>
  <si>
    <t>cheBur2616PSTramJulCent</t>
  </si>
  <si>
    <t>cheBur2616PSTramJulDesc</t>
  </si>
  <si>
    <t>cheBur2616PSUniformesCent</t>
  </si>
  <si>
    <t>cheBur2616PSUniformesDesc</t>
  </si>
  <si>
    <t>cheBur2617PSApoyoFamCent</t>
  </si>
  <si>
    <t>cheBur2617PSApoyoFamDesc</t>
  </si>
  <si>
    <t>cheBur2617PSUniformesCent</t>
  </si>
  <si>
    <t>cheBur2617PSUniformesDesc</t>
  </si>
  <si>
    <t>cheBur2618PSTramSepCent</t>
  </si>
  <si>
    <t>cheBur2618PSTramSepDesc</t>
  </si>
  <si>
    <t>cheBur2618PSTransporteCent</t>
  </si>
  <si>
    <t>cheBur2618PSTransporteDesc</t>
  </si>
  <si>
    <t>select 'cheBur2614PSEstFiscCent' as nomina,sum(che_importe) as importe from (select * from pdcheBur2614PSEstFiscCent union all select * from pdcheBur2614PSEstFiscDesc) a where che_cve not in('1IP','127') and substring(che_cve,1,1)='1' union all</t>
  </si>
  <si>
    <t>select 'cheBur2614PSPrimaCent' as nomina,sum(che_importe) as importe from (select * from pdcheBur2614PSPrimaCent union all select * from pdcheBur2614PSPrimaDesc) a where che_cve not in('1IP','127') and substring(che_cve,1,1)='1' union all</t>
  </si>
  <si>
    <t>select 'cheBur2614PSSegJulCent' as nomina,sum(che_importe) as importe from (select * from pdcheBur2614PSSegJulCent union all select * from pdcheBur2614PSSegJulDesc) a where che_cve not in('1IP','127') and substring(che_cve,1,1)='1' union all</t>
  </si>
  <si>
    <t>select 'cheBur2615PSCompBonoAdiCent' as nomina,sum(che_importe) as importe from (select * from pdcheBur2615PSCompBonoAdiCent) a where che_cve not in('1IP','127') and substring(che_cve,1,1)='1'</t>
  </si>
  <si>
    <t>select 'cheBur2615PSCompBonoCent' as nomina,sum(che_importe) as importe from (select * from pdcheBur2615PSCompBonoCent union all select * from pdcheBur2615PSCompBonoDesc) a where che_cve not in('1IP','127') and substring(che_cve,1,1)='1' union all</t>
  </si>
  <si>
    <t>select 'cheBur2615PSCompEstFiscAdiCent' as nomina,sum(che_importe) as importe from (select * from pdcheBur2615PSCompEstFiscAdiCent) a where che_cve not in('1IP','127') and substring(che_cve,1,1)='1'</t>
  </si>
  <si>
    <t>select 'cheBur2615PSCompEstFiscCent' as nomina,sum(che_importe) as importe from (select * from pdcheBur2615PSCompEstFiscCent union all select * from pdcheBur2615PSCompEstFiscDesc) a where che_cve not in('1IP','127') and substring(che_cve,1,1)='1' union all</t>
  </si>
  <si>
    <t>select 'cheBur2615PSLentesJunCent' as nomina,sum(che_importe) as importe from (select * from pdcheBur2615PSLentesJunCent union all select * from pdcheBur2615PSLentesJunDesc) a where che_cve not in('1IP','127') and substring(che_cve,1,1)='1' union all</t>
  </si>
  <si>
    <t>select 'cheBur2615PSTramAgoCent' as nomina,sum(che_importe) as importe from (select * from pdcheBur2615PSTramAgoCent) a where che_cve not in('1IP','127') and substring(che_cve,1,1)='1'</t>
  </si>
  <si>
    <t>select 'cheBur2615PSUniformesCent' as nomina,sum(che_importe) as importe from (select * from pdcheBur2615PSUniformesCent union all select * from pdcheBur2615PSUniformesDesc) a where che_cve not in('1IP','127') and substring(che_cve,1,1)='1' union all</t>
  </si>
  <si>
    <t>select 'cheBur2616PSCompPrimaCent' as nomina,sum(che_importe) as importe from (select * from pdcheBur2616PSCompPrimaCent union all select * from pdcheBur2616PSCompPrimaDesc) a where che_cve not in('1IP','127') and substring(che_cve,1,1)='1' union all</t>
  </si>
  <si>
    <t>select 'cheBur2616PSGastMedCent' as nomina,sum(che_importe) as importe from (select * from pdcheBur2616PSGastMedCent union all select * from pdcheBur2616PSGastMedDesc) a where che_cve not in('1IP','127') and substring(che_cve,1,1)='1' union all</t>
  </si>
  <si>
    <t>select 'cheBur2616PSLentesJulCent' as nomina,sum(che_importe) as importe from (select * from pdcheBur2616PSLentesJulCent union all select * from pdcheBur2616PSLentesJulDesc) a where che_cve not in('1IP','127') and substring(che_cve,1,1)='1' union all</t>
  </si>
  <si>
    <t>select 'cheBur2616PSTramJulCent' as nomina,sum(che_importe) as importe from (select * from pdcheBur2616PSTramJulCent union all select * from pdcheBur2616PSTramJulDesc) a where che_cve not in('1IP','127') and substring(che_cve,1,1)='1' union all</t>
  </si>
  <si>
    <t>select 'cheBur2616PSUniformesCent' as nomina,sum(che_importe) as importe from (select * from pdcheBur2616PSUniformesCent union all select * from pdcheBur2616PSUniformesDesc) a where che_cve not in('1IP','127') and substring(che_cve,1,1)='1' union all</t>
  </si>
  <si>
    <t>select 'cheBur2617PSApoyoFamCent' as nomina,sum(che_importe) as importe from (select * from pdcheBur2617PSApoyoFamCent union all select * from pdcheBur2617PSApoyoFamDesc) a where che_cve not in('1IP','127') and substring(che_cve,1,1)='1' union all</t>
  </si>
  <si>
    <t>select 'cheBur2617PSUniformesCent' as nomina,sum(che_importe) as importe from (select * from pdcheBur2617PSUniformesCent union all select * from pdcheBur2617PSUniformesDesc) a where che_cve not in('1IP','127') and substring(che_cve,1,1)='1' union all</t>
  </si>
  <si>
    <t>select 'cheBur2618PSTramSepCent' as nomina,sum(che_importe) as importe from (select * from pdcheBur2618PSTramSepCent union all select * from pdcheBur2618PSTramSepDesc) a where che_cve not in('1IP','127') and substring(che_cve,1,1)='1' union all</t>
  </si>
  <si>
    <t>select 'cheBur2618PSTransporteCent' as nomina,sum(che_importe) as importe from (select * from pdcheBur2618PSTransporteCent union all select * from pdcheBur2618PSTransporteDesc) a where che_cve not in('1IP','127') and substring(che_cve,1,1)='1' union all</t>
  </si>
  <si>
    <t>Ayuda de útiles escolares / 129,950,560.20</t>
  </si>
  <si>
    <t>Estimulo fiscal enero - junio / 25,724,198.13</t>
  </si>
  <si>
    <t>Complemento de prima vacacional / 10,479,383.10</t>
  </si>
  <si>
    <t>Segunda de julio / 7,767,000.00</t>
  </si>
  <si>
    <t>Complemento de bono sindical adicional / 3,000.00</t>
  </si>
  <si>
    <t>Complemento de bono sindical / 23,934,000.00</t>
  </si>
  <si>
    <t>Complemento de estimulo fiscal adicional / 612.20</t>
  </si>
  <si>
    <t>Complemento de estimulo fiscal / 4,005,617.05</t>
  </si>
  <si>
    <t>Apoyo lentes junio / 1,470,323.48</t>
  </si>
  <si>
    <t>Prestaciones pendientes de tramite agosto adicional / 6,574.20</t>
  </si>
  <si>
    <t>Dotación de ropa de trabajo (1ra. Parte) / 58,762,500.00</t>
  </si>
  <si>
    <t>Diferencias de complemento de prima vacacional / 79,089.94</t>
  </si>
  <si>
    <t>Gastos médicos emergentes / 7,980,000.00</t>
  </si>
  <si>
    <t>Apoyo lentes julio / 1,285,918.50</t>
  </si>
  <si>
    <t>Prestaciones pendientes de tramite julio / 39,944.30</t>
  </si>
  <si>
    <t>Apoyo para uniformes escolares / 19,950,000.00</t>
  </si>
  <si>
    <t>Apoyo a la economía familiar / 27,909,000.00</t>
  </si>
  <si>
    <t>Dotación de ropa de trabajo (2da. Parte) / 58,305,000.00</t>
  </si>
  <si>
    <t>Prestaciones pendientes de tramite septiembre / 42,904.95</t>
  </si>
  <si>
    <t>Ayuda para transporte / 27,895,000.00</t>
  </si>
  <si>
    <t>La información correspondiente a Fecha de entrega de los recursos públicos Y los campos: Hipervínculo al documento de petición del donativo, en su caso, Hipervínculo al informe de uso de recursos, en su caso, Hipervínculo al Programa(s) con objetivos y metas por los que se entregan los recursos, en su caso, Hipervínculo a programas con objetivos y metas, corresponde reportarla a el  STASPE</t>
  </si>
  <si>
    <t>PAGO PARA CUBRIR LA COMPRA DE 5 CASAS HABITACION PARA LA RIFA QUE SE LLEVARA A CABO CON MOTIVO DEL FESTEJO DEL "DIA DE LA MADRE" EN BENEFICIO DE LAS MADRES TRABAJADORAS SINDICALIZADAS, LO ANTERIOR ESTA CONTEMPLADA EN LA CLAUSULA OCTAVA PARRAFO SEGUNDA DEL CONVENIO ESPECIAL DE PRESTACIONES VIGENTES./5,650.000.00</t>
  </si>
  <si>
    <t>PAGO PARA CUBRIR LA COMPRA DE 1 CASA HABITACION PARA LA RIFA QUE SE LLEVARA A CABO CON MOTIVO DEL FESTEJO DEL DIA DEL PADRE EN BENEFICIO DE LOS PADRES TRABAJADORES SINDICALIZADOS, LO ANTERIOR ESTA CONTEMPLADA EN LA CLAUSULA OCTAVA PARRAFO TERCERO DEL CONVENIO DE PRESTACIONES VIGENTES/ 1,130.000.00</t>
  </si>
  <si>
    <t>PAGO DE 819 PLAYERAS PARA LLEVAR A CABO LA TRADICIONAL CARRERA ATLETICA CON MOTIVO DEL DIA DEL NIÑO QUE TRACIONALMENTE SE REALIZA CON LOS HIJOS DE LOS TRABAJADORES SINDICALIADOS ESTO CON BASE EN LA CLAUSULA DECIMO CUARTA DEL CONVENIO DE PRESTACIONE VIGENTES./ 225225.00</t>
  </si>
  <si>
    <t>PAGO DE MATERIAL PARA LA IMPRESIÓN DE DIEZ MIL EJEMPLARES CORRESPONDIENTE A LAS CONDICIONES GENERALES DE TRABJO VIJENTES PARA EL BIENIO 2026-2027/ 89, 912.60</t>
  </si>
  <si>
    <t>PAGO DE DIVERSOS MATERIALES NECESARIOS PARA LAS ACTIVIDADES DE LOS CURSOS DE VERANO DEPORTIVOS Y CULTURALES, LO ANTERIOR EN SUSTIUCION DE 819 PLAYERAS, EN BENEFICIO DE LOS HIJOS DE LOS TRABAJADORES SINDICALIZADOS CON LO ANTERIOR SE DARA CUMPLIMIENTO CON LA CLAUSULA DECIMA CUARTA DEL CONVENIO DE PRESTACIONES VIGENTES/ 225.000.00</t>
  </si>
  <si>
    <t>PAGO DE LA SEGUNDA PARTE DE APOYO CON MOTIVO DE LAS ACTIVIDADES CULTURALES Y DEPORTIVAS QUE SE REALIZAN PARA BENEFICIO DE LOS TRABAJADORES SINDICALIZADOS, LO ANTERIROR SE DARA CUMPLIMIENTO CON LA CLAUSULA SEPTIMA DEL CONVENIO DE PRESTACIONES VIGENETES./ 375,000.00</t>
  </si>
  <si>
    <t>PAGO DE 51 SILLAS DE RUEDAS, PARA BENEFICIO DE LOS TRABAJADORES SINDICALIZADOS, LO ANTERIOR ES CON BASE Y FUNDAMENTO EN LA CLAUSULA DECIMA OCTAVA DEL CONVENIO DE PRESTACIONES VIGENETES./ 221,850.00</t>
  </si>
  <si>
    <t>PAGO DE COMPLEMENTO DE APOYO PARA COMPRA DE REGALOS DE FIN DE AÑO, PARA BENEFICIO DE LOS TRABAJADORES SINDICALIZADOS AL STASPE CON LO ANTERIOR SE DARA CUMPLIMIENTO TOTAL CON LA LAUSULA VIGESIMA SEUNDA DEL CONVENIO/ 1,450,358.00</t>
  </si>
  <si>
    <t>PAGO DE APOYO PARA LA COMPRA DE REGALOS DE FIN DE AÑO, PARA BENEFICIO DE LOS TRABAJADORES SINDICALIZADOS AFILIADOS AL STASPE, CON LO ANTERIOR SE DARA CUMPLIMIENTO CON LA CLAUSULA DECIMA DEL CONVENIO DE PRESTACION./ 5,589,522.50</t>
  </si>
  <si>
    <t>Subsecretaría de Admnistración</t>
  </si>
  <si>
    <t>La información correspondiente a los campos: Hipervínculo al documento de petición del donativo, en su caso, Hipervínculo al informe de uso de recursos, en su caso, Hipervínculo al Programa(s) con objetivos y metas por los que se entregan los recursos, en su caso, Hipervínculo a programas con objetivos y metas, corresponde reportarla a el  STASPE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</si>
</sst>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indexed="8"/>
      <name val="Arial"/>
      <family val="2"/>
    </font>
    <font>
      <sz val="10"/>
      <color rgb="FF000000"/>
      <name val="Aptos Narrow"/>
      <family val="2"/>
    </font>
    <font>
      <sz val="8"/>
      <color rgb="FF000000"/>
      <name val="Aptos Narrow"/>
      <family val="2"/>
    </font>
    <font>
      <sz val="8"/>
      <color theme="1"/>
      <name val="Aptos Narrow"/>
      <family val="2"/>
      <scheme val="minor"/>
    </font>
    <font>
      <sz val="10"/>
      <color theme="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xf numFmtId="43" fontId="3" fillId="0" borderId="0" applyFont="0" applyFill="0" applyBorder="0" applyAlignment="0" applyProtection="0"/>
    <xf numFmtId="0" fontId="3" fillId="0" borderId="0"/>
  </cellStyleXfs>
  <cellXfs count="25">
    <xf numFmtId="0" fontId="0" fillId="0" borderId="0" xfId="0"/>
    <xf numFmtId="0" fontId="2" fillId="3" borderId="1" xfId="0" applyFont="1" applyFill="1" applyBorder="1" applyAlignment="1">
      <alignment horizontal="center" wrapText="1"/>
    </xf>
    <xf numFmtId="43" fontId="0" fillId="0" borderId="0" xfId="2" applyFont="1"/>
    <xf numFmtId="43" fontId="2" fillId="3" borderId="1" xfId="2" applyFont="1" applyFill="1" applyBorder="1" applyAlignment="1">
      <alignment horizontal="center" wrapText="1"/>
    </xf>
    <xf numFmtId="43" fontId="0" fillId="0" borderId="0" xfId="0" applyNumberFormat="1"/>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1" applyFont="1" applyBorder="1" applyAlignment="1">
      <alignment horizontal="center" vertical="center" wrapText="1"/>
    </xf>
    <xf numFmtId="43" fontId="4" fillId="0" borderId="1" xfId="2" applyFont="1" applyBorder="1" applyAlignment="1">
      <alignment horizontal="center" vertical="center" wrapText="1"/>
    </xf>
    <xf numFmtId="0" fontId="4" fillId="0" borderId="1" xfId="3" applyFont="1" applyBorder="1" applyAlignment="1">
      <alignment horizontal="center" vertical="center" wrapText="1"/>
    </xf>
    <xf numFmtId="0" fontId="1" fillId="2" borderId="1" xfId="0" applyFont="1" applyFill="1" applyBorder="1" applyAlignment="1">
      <alignment horizontal="center"/>
    </xf>
    <xf numFmtId="0" fontId="0" fillId="0" borderId="0" xfId="0"/>
    <xf numFmtId="43" fontId="1" fillId="2" borderId="1" xfId="2" applyFont="1" applyFill="1" applyBorder="1" applyAlignment="1">
      <alignment horizontal="center"/>
    </xf>
    <xf numFmtId="43" fontId="0" fillId="0" borderId="0" xfId="2" applyFont="1"/>
    <xf numFmtId="0" fontId="2" fillId="3" borderId="1" xfId="0" applyFont="1" applyFill="1" applyBorder="1"/>
    <xf numFmtId="43" fontId="2" fillId="3" borderId="1" xfId="2" applyFont="1" applyFill="1" applyBorder="1"/>
    <xf numFmtId="4" fontId="8"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43" fontId="0" fillId="0" borderId="1" xfId="2" applyFont="1" applyBorder="1" applyAlignment="1">
      <alignment horizontal="center" vertical="center"/>
    </xf>
    <xf numFmtId="43" fontId="0" fillId="0" borderId="1" xfId="0" applyNumberFormat="1" applyBorder="1" applyAlignment="1">
      <alignment horizontal="center" vertical="center"/>
    </xf>
    <xf numFmtId="0" fontId="0" fillId="0" borderId="1" xfId="0" applyBorder="1" applyAlignment="1">
      <alignment horizontal="center" vertical="center"/>
    </xf>
    <xf numFmtId="4" fontId="7"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cellXfs>
  <cellStyles count="4">
    <cellStyle name="Millares" xfId="2" builtinId="3"/>
    <cellStyle name="Normal" xfId="0" builtinId="0"/>
    <cellStyle name="Normal 4" xfId="1" xr:uid="{8661E71D-FFDF-498F-A4BB-3B33990749F1}"/>
    <cellStyle name="Normal 5" xfId="3" xr:uid="{37F3B776-C47A-4540-BC6F-841F8AA362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9"/>
  <sheetViews>
    <sheetView tabSelected="1" topLeftCell="A33" zoomScale="93" zoomScaleNormal="93" workbookViewId="0">
      <selection activeCell="A36" sqref="A36"/>
    </sheetView>
  </sheetViews>
  <sheetFormatPr baseColWidth="10" defaultColWidth="9.140625" defaultRowHeight="15" x14ac:dyDescent="0.25"/>
  <cols>
    <col min="1" max="1" width="8" customWidth="1"/>
    <col min="2" max="2" width="36.42578125" customWidth="1"/>
    <col min="3" max="3" width="38.5703125" customWidth="1"/>
    <col min="4" max="4" width="31.140625" customWidth="1"/>
    <col min="5" max="5" width="68" customWidth="1"/>
    <col min="6" max="6" width="18.7109375" customWidth="1"/>
    <col min="7" max="7" width="30.28515625" style="2" customWidth="1"/>
    <col min="8" max="8" width="23" style="2" customWidth="1"/>
    <col min="9" max="9" width="21.28515625" style="2" customWidth="1"/>
    <col min="10" max="10" width="24.42578125" customWidth="1"/>
    <col min="11" max="11" width="84" customWidth="1"/>
    <col min="12" max="12" width="41.42578125" customWidth="1"/>
    <col min="13" max="13" width="73.140625" customWidth="1"/>
    <col min="14" max="14" width="20.140625" customWidth="1"/>
    <col min="15" max="15" width="46.42578125" customWidth="1"/>
  </cols>
  <sheetData>
    <row r="1" spans="1:15" hidden="1" x14ac:dyDescent="0.25">
      <c r="A1" t="s">
        <v>0</v>
      </c>
    </row>
    <row r="2" spans="1:15" x14ac:dyDescent="0.25">
      <c r="A2" s="10" t="s">
        <v>1</v>
      </c>
      <c r="B2" s="11"/>
      <c r="C2" s="11"/>
      <c r="D2" s="10" t="s">
        <v>2</v>
      </c>
      <c r="E2" s="11"/>
      <c r="F2" s="11"/>
      <c r="G2" s="12" t="s">
        <v>3</v>
      </c>
      <c r="H2" s="13"/>
      <c r="I2" s="13"/>
    </row>
    <row r="3" spans="1:15" x14ac:dyDescent="0.25">
      <c r="A3" s="14" t="s">
        <v>4</v>
      </c>
      <c r="B3" s="11"/>
      <c r="C3" s="11"/>
      <c r="D3" s="14" t="s">
        <v>5</v>
      </c>
      <c r="E3" s="11"/>
      <c r="F3" s="11"/>
      <c r="G3" s="15" t="s">
        <v>6</v>
      </c>
      <c r="H3" s="13"/>
      <c r="I3" s="13"/>
    </row>
    <row r="4" spans="1:15" hidden="1" x14ac:dyDescent="0.25">
      <c r="A4" t="s">
        <v>7</v>
      </c>
      <c r="B4" t="s">
        <v>8</v>
      </c>
      <c r="C4" t="s">
        <v>8</v>
      </c>
      <c r="D4" t="s">
        <v>9</v>
      </c>
      <c r="E4" t="s">
        <v>7</v>
      </c>
      <c r="F4" t="s">
        <v>10</v>
      </c>
      <c r="G4" s="2" t="s">
        <v>8</v>
      </c>
      <c r="H4" s="2" t="s">
        <v>10</v>
      </c>
      <c r="I4" s="2" t="s">
        <v>11</v>
      </c>
      <c r="J4" t="s">
        <v>11</v>
      </c>
      <c r="K4" t="s">
        <v>11</v>
      </c>
      <c r="L4" t="s">
        <v>11</v>
      </c>
      <c r="M4" t="s">
        <v>10</v>
      </c>
      <c r="N4" t="s">
        <v>12</v>
      </c>
      <c r="O4" t="s">
        <v>13</v>
      </c>
    </row>
    <row r="5" spans="1:15" hidden="1" x14ac:dyDescent="0.25">
      <c r="A5" t="s">
        <v>14</v>
      </c>
      <c r="B5" t="s">
        <v>15</v>
      </c>
      <c r="C5" t="s">
        <v>16</v>
      </c>
      <c r="D5" t="s">
        <v>17</v>
      </c>
      <c r="E5" t="s">
        <v>18</v>
      </c>
      <c r="F5" t="s">
        <v>19</v>
      </c>
      <c r="G5" s="2" t="s">
        <v>20</v>
      </c>
      <c r="H5" s="2" t="s">
        <v>21</v>
      </c>
      <c r="I5" s="2"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39" customHeight="1" x14ac:dyDescent="0.25">
      <c r="A7" s="1" t="s">
        <v>30</v>
      </c>
      <c r="B7" s="1" t="s">
        <v>31</v>
      </c>
      <c r="C7" s="1" t="s">
        <v>32</v>
      </c>
      <c r="D7" s="1" t="s">
        <v>33</v>
      </c>
      <c r="E7" s="1" t="s">
        <v>34</v>
      </c>
      <c r="F7" s="1" t="s">
        <v>35</v>
      </c>
      <c r="G7" s="3" t="s">
        <v>36</v>
      </c>
      <c r="H7" s="3" t="s">
        <v>37</v>
      </c>
      <c r="I7" s="3" t="s">
        <v>38</v>
      </c>
      <c r="J7" s="1" t="s">
        <v>39</v>
      </c>
      <c r="K7" s="1" t="s">
        <v>40</v>
      </c>
      <c r="L7" s="1" t="s">
        <v>41</v>
      </c>
      <c r="M7" s="1" t="s">
        <v>42</v>
      </c>
      <c r="N7" s="1" t="s">
        <v>43</v>
      </c>
      <c r="O7" s="1" t="s">
        <v>44</v>
      </c>
    </row>
    <row r="8" spans="1:15" ht="142.5" x14ac:dyDescent="0.25">
      <c r="A8" s="5">
        <v>2026</v>
      </c>
      <c r="B8" s="6">
        <v>46204</v>
      </c>
      <c r="C8" s="6">
        <v>46295</v>
      </c>
      <c r="D8" s="5" t="s">
        <v>45</v>
      </c>
      <c r="E8" s="5" t="s">
        <v>176</v>
      </c>
      <c r="F8" s="7" t="s">
        <v>48</v>
      </c>
      <c r="G8" s="8"/>
      <c r="H8" s="8" t="s">
        <v>49</v>
      </c>
      <c r="I8" s="8"/>
      <c r="J8" s="5"/>
      <c r="K8" s="5"/>
      <c r="L8" s="5"/>
      <c r="M8" s="5" t="s">
        <v>50</v>
      </c>
      <c r="N8" s="6">
        <v>46295</v>
      </c>
      <c r="O8" s="9" t="s">
        <v>196</v>
      </c>
    </row>
    <row r="9" spans="1:15" ht="142.5" x14ac:dyDescent="0.25">
      <c r="A9" s="5">
        <v>2026</v>
      </c>
      <c r="B9" s="6">
        <v>46204</v>
      </c>
      <c r="C9" s="6">
        <v>46295</v>
      </c>
      <c r="D9" s="5" t="s">
        <v>45</v>
      </c>
      <c r="E9" s="5" t="s">
        <v>177</v>
      </c>
      <c r="F9" s="7" t="s">
        <v>48</v>
      </c>
      <c r="G9" s="8"/>
      <c r="H9" s="8" t="s">
        <v>49</v>
      </c>
      <c r="I9" s="8"/>
      <c r="J9" s="5"/>
      <c r="K9" s="5"/>
      <c r="L9" s="5"/>
      <c r="M9" s="5" t="s">
        <v>50</v>
      </c>
      <c r="N9" s="6">
        <v>46295</v>
      </c>
      <c r="O9" s="9" t="s">
        <v>196</v>
      </c>
    </row>
    <row r="10" spans="1:15" ht="142.5" x14ac:dyDescent="0.25">
      <c r="A10" s="5">
        <v>2026</v>
      </c>
      <c r="B10" s="6">
        <v>46204</v>
      </c>
      <c r="C10" s="6">
        <v>46295</v>
      </c>
      <c r="D10" s="5" t="s">
        <v>45</v>
      </c>
      <c r="E10" s="5" t="s">
        <v>178</v>
      </c>
      <c r="F10" s="7" t="s">
        <v>48</v>
      </c>
      <c r="G10" s="8"/>
      <c r="H10" s="8" t="s">
        <v>49</v>
      </c>
      <c r="I10" s="8"/>
      <c r="J10" s="5"/>
      <c r="K10" s="5"/>
      <c r="L10" s="5"/>
      <c r="M10" s="5" t="s">
        <v>50</v>
      </c>
      <c r="N10" s="6">
        <v>46295</v>
      </c>
      <c r="O10" s="9" t="s">
        <v>196</v>
      </c>
    </row>
    <row r="11" spans="1:15" ht="142.5" x14ac:dyDescent="0.25">
      <c r="A11" s="5">
        <v>2026</v>
      </c>
      <c r="B11" s="6">
        <v>46204</v>
      </c>
      <c r="C11" s="6">
        <v>46295</v>
      </c>
      <c r="D11" s="5" t="s">
        <v>45</v>
      </c>
      <c r="E11" s="5" t="s">
        <v>179</v>
      </c>
      <c r="F11" s="7" t="s">
        <v>48</v>
      </c>
      <c r="G11" s="8"/>
      <c r="H11" s="8" t="s">
        <v>49</v>
      </c>
      <c r="I11" s="8"/>
      <c r="J11" s="5"/>
      <c r="K11" s="5"/>
      <c r="L11" s="5"/>
      <c r="M11" s="5" t="s">
        <v>50</v>
      </c>
      <c r="N11" s="6">
        <v>46295</v>
      </c>
      <c r="O11" s="9" t="s">
        <v>196</v>
      </c>
    </row>
    <row r="12" spans="1:15" ht="142.5" x14ac:dyDescent="0.25">
      <c r="A12" s="5">
        <v>2026</v>
      </c>
      <c r="B12" s="6">
        <v>46204</v>
      </c>
      <c r="C12" s="6">
        <v>46295</v>
      </c>
      <c r="D12" s="5" t="s">
        <v>45</v>
      </c>
      <c r="E12" s="5" t="s">
        <v>180</v>
      </c>
      <c r="F12" s="7" t="s">
        <v>48</v>
      </c>
      <c r="G12" s="8"/>
      <c r="H12" s="8" t="s">
        <v>49</v>
      </c>
      <c r="I12" s="8"/>
      <c r="J12" s="5"/>
      <c r="K12" s="5"/>
      <c r="L12" s="5"/>
      <c r="M12" s="5" t="s">
        <v>50</v>
      </c>
      <c r="N12" s="6">
        <v>46295</v>
      </c>
      <c r="O12" s="9" t="s">
        <v>196</v>
      </c>
    </row>
    <row r="13" spans="1:15" ht="142.5" x14ac:dyDescent="0.25">
      <c r="A13" s="5">
        <v>2026</v>
      </c>
      <c r="B13" s="6">
        <v>46204</v>
      </c>
      <c r="C13" s="6">
        <v>46295</v>
      </c>
      <c r="D13" s="5" t="s">
        <v>45</v>
      </c>
      <c r="E13" s="5" t="s">
        <v>181</v>
      </c>
      <c r="F13" s="7" t="s">
        <v>48</v>
      </c>
      <c r="G13" s="8"/>
      <c r="H13" s="8" t="s">
        <v>49</v>
      </c>
      <c r="I13" s="8"/>
      <c r="J13" s="5"/>
      <c r="K13" s="5"/>
      <c r="L13" s="5"/>
      <c r="M13" s="5" t="s">
        <v>50</v>
      </c>
      <c r="N13" s="6">
        <v>46295</v>
      </c>
      <c r="O13" s="9" t="s">
        <v>196</v>
      </c>
    </row>
    <row r="14" spans="1:15" ht="142.5" x14ac:dyDescent="0.25">
      <c r="A14" s="5">
        <v>2026</v>
      </c>
      <c r="B14" s="6">
        <v>46204</v>
      </c>
      <c r="C14" s="6">
        <v>46295</v>
      </c>
      <c r="D14" s="5" t="s">
        <v>45</v>
      </c>
      <c r="E14" s="5" t="s">
        <v>182</v>
      </c>
      <c r="F14" s="7" t="s">
        <v>48</v>
      </c>
      <c r="G14" s="8"/>
      <c r="H14" s="8" t="s">
        <v>49</v>
      </c>
      <c r="I14" s="8"/>
      <c r="J14" s="5"/>
      <c r="K14" s="5"/>
      <c r="L14" s="5"/>
      <c r="M14" s="5" t="s">
        <v>50</v>
      </c>
      <c r="N14" s="6">
        <v>46295</v>
      </c>
      <c r="O14" s="9" t="s">
        <v>196</v>
      </c>
    </row>
    <row r="15" spans="1:15" ht="142.5" x14ac:dyDescent="0.25">
      <c r="A15" s="5">
        <v>2026</v>
      </c>
      <c r="B15" s="6">
        <v>46204</v>
      </c>
      <c r="C15" s="6">
        <v>46295</v>
      </c>
      <c r="D15" s="5" t="s">
        <v>45</v>
      </c>
      <c r="E15" s="5" t="s">
        <v>183</v>
      </c>
      <c r="F15" s="7" t="s">
        <v>48</v>
      </c>
      <c r="G15" s="8"/>
      <c r="H15" s="8" t="s">
        <v>49</v>
      </c>
      <c r="I15" s="8"/>
      <c r="J15" s="5"/>
      <c r="K15" s="5"/>
      <c r="L15" s="5"/>
      <c r="M15" s="5" t="s">
        <v>50</v>
      </c>
      <c r="N15" s="6">
        <v>46295</v>
      </c>
      <c r="O15" s="9" t="s">
        <v>196</v>
      </c>
    </row>
    <row r="16" spans="1:15" ht="142.5" x14ac:dyDescent="0.25">
      <c r="A16" s="5">
        <v>2026</v>
      </c>
      <c r="B16" s="6">
        <v>46204</v>
      </c>
      <c r="C16" s="6">
        <v>46295</v>
      </c>
      <c r="D16" s="5" t="s">
        <v>45</v>
      </c>
      <c r="E16" s="5" t="s">
        <v>184</v>
      </c>
      <c r="F16" s="7" t="s">
        <v>48</v>
      </c>
      <c r="G16" s="8"/>
      <c r="H16" s="8" t="s">
        <v>49</v>
      </c>
      <c r="I16" s="8"/>
      <c r="J16" s="5"/>
      <c r="K16" s="5"/>
      <c r="L16" s="5"/>
      <c r="M16" s="5" t="s">
        <v>50</v>
      </c>
      <c r="N16" s="6">
        <v>46295</v>
      </c>
      <c r="O16" s="9" t="s">
        <v>196</v>
      </c>
    </row>
    <row r="17" spans="1:15" ht="142.5" x14ac:dyDescent="0.25">
      <c r="A17" s="5">
        <v>2026</v>
      </c>
      <c r="B17" s="6">
        <v>46204</v>
      </c>
      <c r="C17" s="6">
        <v>46295</v>
      </c>
      <c r="D17" s="5" t="s">
        <v>45</v>
      </c>
      <c r="E17" s="5" t="s">
        <v>185</v>
      </c>
      <c r="F17" s="7" t="s">
        <v>48</v>
      </c>
      <c r="G17" s="8"/>
      <c r="H17" s="8" t="s">
        <v>49</v>
      </c>
      <c r="I17" s="8"/>
      <c r="J17" s="5"/>
      <c r="K17" s="5"/>
      <c r="L17" s="5"/>
      <c r="M17" s="5" t="s">
        <v>50</v>
      </c>
      <c r="N17" s="6">
        <v>46295</v>
      </c>
      <c r="O17" s="9" t="s">
        <v>196</v>
      </c>
    </row>
    <row r="18" spans="1:15" ht="142.5" x14ac:dyDescent="0.25">
      <c r="A18" s="5">
        <v>2026</v>
      </c>
      <c r="B18" s="6">
        <v>46204</v>
      </c>
      <c r="C18" s="6">
        <v>46295</v>
      </c>
      <c r="D18" s="5" t="s">
        <v>45</v>
      </c>
      <c r="E18" s="5" t="s">
        <v>186</v>
      </c>
      <c r="F18" s="7" t="s">
        <v>48</v>
      </c>
      <c r="G18" s="8"/>
      <c r="H18" s="8" t="s">
        <v>49</v>
      </c>
      <c r="I18" s="8"/>
      <c r="J18" s="5"/>
      <c r="K18" s="5"/>
      <c r="L18" s="5"/>
      <c r="M18" s="5" t="s">
        <v>50</v>
      </c>
      <c r="N18" s="6">
        <v>46295</v>
      </c>
      <c r="O18" s="9" t="s">
        <v>196</v>
      </c>
    </row>
    <row r="19" spans="1:15" ht="142.5" x14ac:dyDescent="0.25">
      <c r="A19" s="5">
        <v>2026</v>
      </c>
      <c r="B19" s="6">
        <v>46204</v>
      </c>
      <c r="C19" s="6">
        <v>46295</v>
      </c>
      <c r="D19" s="5" t="s">
        <v>45</v>
      </c>
      <c r="E19" s="5" t="s">
        <v>187</v>
      </c>
      <c r="F19" s="7" t="s">
        <v>48</v>
      </c>
      <c r="G19" s="8"/>
      <c r="H19" s="8" t="s">
        <v>49</v>
      </c>
      <c r="I19" s="8"/>
      <c r="J19" s="5"/>
      <c r="K19" s="5"/>
      <c r="L19" s="5"/>
      <c r="M19" s="5" t="s">
        <v>50</v>
      </c>
      <c r="N19" s="6">
        <v>46295</v>
      </c>
      <c r="O19" s="9" t="s">
        <v>196</v>
      </c>
    </row>
    <row r="20" spans="1:15" ht="142.5" x14ac:dyDescent="0.25">
      <c r="A20" s="5">
        <v>2026</v>
      </c>
      <c r="B20" s="6">
        <v>46204</v>
      </c>
      <c r="C20" s="6">
        <v>46295</v>
      </c>
      <c r="D20" s="5" t="s">
        <v>45</v>
      </c>
      <c r="E20" s="5" t="s">
        <v>188</v>
      </c>
      <c r="F20" s="7" t="s">
        <v>48</v>
      </c>
      <c r="G20" s="8"/>
      <c r="H20" s="8" t="s">
        <v>49</v>
      </c>
      <c r="I20" s="8"/>
      <c r="J20" s="5"/>
      <c r="K20" s="5"/>
      <c r="L20" s="5"/>
      <c r="M20" s="5" t="s">
        <v>50</v>
      </c>
      <c r="N20" s="6">
        <v>46295</v>
      </c>
      <c r="O20" s="9" t="s">
        <v>196</v>
      </c>
    </row>
    <row r="21" spans="1:15" ht="142.5" x14ac:dyDescent="0.25">
      <c r="A21" s="5">
        <v>2026</v>
      </c>
      <c r="B21" s="6">
        <v>46204</v>
      </c>
      <c r="C21" s="6">
        <v>46295</v>
      </c>
      <c r="D21" s="5" t="s">
        <v>45</v>
      </c>
      <c r="E21" s="5" t="s">
        <v>189</v>
      </c>
      <c r="F21" s="7" t="s">
        <v>48</v>
      </c>
      <c r="G21" s="8"/>
      <c r="H21" s="8" t="s">
        <v>49</v>
      </c>
      <c r="I21" s="8"/>
      <c r="J21" s="5"/>
      <c r="K21" s="5"/>
      <c r="L21" s="5"/>
      <c r="M21" s="5" t="s">
        <v>50</v>
      </c>
      <c r="N21" s="6">
        <v>46295</v>
      </c>
      <c r="O21" s="9" t="s">
        <v>196</v>
      </c>
    </row>
    <row r="22" spans="1:15" ht="142.5" x14ac:dyDescent="0.25">
      <c r="A22" s="5">
        <v>2026</v>
      </c>
      <c r="B22" s="6">
        <v>46204</v>
      </c>
      <c r="C22" s="6">
        <v>46295</v>
      </c>
      <c r="D22" s="5" t="s">
        <v>45</v>
      </c>
      <c r="E22" s="5" t="s">
        <v>190</v>
      </c>
      <c r="F22" s="7" t="s">
        <v>48</v>
      </c>
      <c r="G22" s="8"/>
      <c r="H22" s="8" t="s">
        <v>49</v>
      </c>
      <c r="I22" s="8"/>
      <c r="J22" s="5"/>
      <c r="K22" s="5"/>
      <c r="L22" s="5"/>
      <c r="M22" s="5" t="s">
        <v>50</v>
      </c>
      <c r="N22" s="6">
        <v>46295</v>
      </c>
      <c r="O22" s="9" t="s">
        <v>196</v>
      </c>
    </row>
    <row r="23" spans="1:15" ht="142.5" x14ac:dyDescent="0.25">
      <c r="A23" s="5">
        <v>2026</v>
      </c>
      <c r="B23" s="6">
        <v>46204</v>
      </c>
      <c r="C23" s="6">
        <v>46295</v>
      </c>
      <c r="D23" s="5" t="s">
        <v>45</v>
      </c>
      <c r="E23" s="5" t="s">
        <v>191</v>
      </c>
      <c r="F23" s="7" t="s">
        <v>48</v>
      </c>
      <c r="G23" s="8"/>
      <c r="H23" s="8" t="s">
        <v>49</v>
      </c>
      <c r="I23" s="8"/>
      <c r="J23" s="5"/>
      <c r="K23" s="5"/>
      <c r="L23" s="5"/>
      <c r="M23" s="5" t="s">
        <v>50</v>
      </c>
      <c r="N23" s="6">
        <v>46295</v>
      </c>
      <c r="O23" s="9" t="s">
        <v>196</v>
      </c>
    </row>
    <row r="24" spans="1:15" ht="142.5" x14ac:dyDescent="0.25">
      <c r="A24" s="5">
        <v>2026</v>
      </c>
      <c r="B24" s="6">
        <v>46204</v>
      </c>
      <c r="C24" s="6">
        <v>46295</v>
      </c>
      <c r="D24" s="5" t="s">
        <v>45</v>
      </c>
      <c r="E24" s="5" t="s">
        <v>192</v>
      </c>
      <c r="F24" s="7" t="s">
        <v>48</v>
      </c>
      <c r="G24" s="8"/>
      <c r="H24" s="8" t="s">
        <v>49</v>
      </c>
      <c r="I24" s="8"/>
      <c r="J24" s="5"/>
      <c r="K24" s="5"/>
      <c r="L24" s="5"/>
      <c r="M24" s="5" t="s">
        <v>50</v>
      </c>
      <c r="N24" s="6">
        <v>46295</v>
      </c>
      <c r="O24" s="9" t="s">
        <v>196</v>
      </c>
    </row>
    <row r="25" spans="1:15" ht="142.5" x14ac:dyDescent="0.25">
      <c r="A25" s="5">
        <v>2026</v>
      </c>
      <c r="B25" s="6">
        <v>46204</v>
      </c>
      <c r="C25" s="6">
        <v>46295</v>
      </c>
      <c r="D25" s="5" t="s">
        <v>46</v>
      </c>
      <c r="E25" s="5" t="s">
        <v>193</v>
      </c>
      <c r="F25" s="7" t="s">
        <v>48</v>
      </c>
      <c r="G25" s="8"/>
      <c r="H25" s="8" t="s">
        <v>49</v>
      </c>
      <c r="I25" s="8"/>
      <c r="J25" s="5"/>
      <c r="K25" s="5"/>
      <c r="L25" s="5"/>
      <c r="M25" s="5" t="s">
        <v>50</v>
      </c>
      <c r="N25" s="6">
        <v>46295</v>
      </c>
      <c r="O25" s="9" t="s">
        <v>196</v>
      </c>
    </row>
    <row r="26" spans="1:15" ht="142.5" x14ac:dyDescent="0.25">
      <c r="A26" s="5">
        <v>2026</v>
      </c>
      <c r="B26" s="6">
        <v>46204</v>
      </c>
      <c r="C26" s="6">
        <v>46295</v>
      </c>
      <c r="D26" s="5" t="s">
        <v>45</v>
      </c>
      <c r="E26" s="5" t="s">
        <v>194</v>
      </c>
      <c r="F26" s="7" t="s">
        <v>48</v>
      </c>
      <c r="G26" s="8"/>
      <c r="H26" s="8" t="s">
        <v>49</v>
      </c>
      <c r="I26" s="8"/>
      <c r="J26" s="5"/>
      <c r="K26" s="5"/>
      <c r="L26" s="5"/>
      <c r="M26" s="5" t="s">
        <v>50</v>
      </c>
      <c r="N26" s="6">
        <v>46295</v>
      </c>
      <c r="O26" s="9" t="s">
        <v>196</v>
      </c>
    </row>
    <row r="27" spans="1:15" ht="142.5" x14ac:dyDescent="0.25">
      <c r="A27" s="5">
        <v>2026</v>
      </c>
      <c r="B27" s="6">
        <v>46204</v>
      </c>
      <c r="C27" s="6">
        <v>46295</v>
      </c>
      <c r="D27" s="5" t="s">
        <v>45</v>
      </c>
      <c r="E27" s="5" t="s">
        <v>195</v>
      </c>
      <c r="F27" s="7" t="s">
        <v>48</v>
      </c>
      <c r="G27" s="8"/>
      <c r="H27" s="8" t="s">
        <v>49</v>
      </c>
      <c r="I27" s="8"/>
      <c r="J27" s="5"/>
      <c r="K27" s="5"/>
      <c r="L27" s="5"/>
      <c r="M27" s="5" t="s">
        <v>50</v>
      </c>
      <c r="N27" s="6">
        <v>46295</v>
      </c>
      <c r="O27" s="9" t="s">
        <v>196</v>
      </c>
    </row>
    <row r="28" spans="1:15" ht="114" x14ac:dyDescent="0.25">
      <c r="A28" s="5">
        <v>2026</v>
      </c>
      <c r="B28" s="6">
        <v>46204</v>
      </c>
      <c r="C28" s="6">
        <v>46295</v>
      </c>
      <c r="D28" s="16" t="s">
        <v>46</v>
      </c>
      <c r="E28" s="17" t="s">
        <v>197</v>
      </c>
      <c r="F28" s="7" t="s">
        <v>48</v>
      </c>
      <c r="G28" s="18">
        <v>46205</v>
      </c>
      <c r="H28" s="8" t="s">
        <v>49</v>
      </c>
      <c r="I28" s="19"/>
      <c r="J28" s="20"/>
      <c r="K28" s="21"/>
      <c r="L28" s="21"/>
      <c r="M28" s="21" t="s">
        <v>206</v>
      </c>
      <c r="N28" s="6">
        <v>46295</v>
      </c>
      <c r="O28" s="9" t="s">
        <v>207</v>
      </c>
    </row>
    <row r="29" spans="1:15" ht="114" x14ac:dyDescent="0.25">
      <c r="A29" s="5">
        <v>2026</v>
      </c>
      <c r="B29" s="6">
        <v>46204</v>
      </c>
      <c r="C29" s="6">
        <v>46295</v>
      </c>
      <c r="D29" s="22" t="s">
        <v>46</v>
      </c>
      <c r="E29" s="23" t="s">
        <v>198</v>
      </c>
      <c r="F29" s="7" t="s">
        <v>48</v>
      </c>
      <c r="G29" s="24">
        <v>46205</v>
      </c>
      <c r="H29" s="8" t="s">
        <v>49</v>
      </c>
      <c r="I29" s="19"/>
      <c r="J29" s="20"/>
      <c r="K29" s="20"/>
      <c r="L29" s="21"/>
      <c r="M29" s="21" t="s">
        <v>206</v>
      </c>
      <c r="N29" s="6">
        <v>46295</v>
      </c>
      <c r="O29" s="9" t="s">
        <v>207</v>
      </c>
    </row>
    <row r="30" spans="1:15" ht="114" x14ac:dyDescent="0.25">
      <c r="A30" s="5">
        <v>2026</v>
      </c>
      <c r="B30" s="6">
        <v>46204</v>
      </c>
      <c r="C30" s="6">
        <v>46295</v>
      </c>
      <c r="D30" s="22" t="s">
        <v>46</v>
      </c>
      <c r="E30" s="23" t="s">
        <v>199</v>
      </c>
      <c r="F30" s="7" t="s">
        <v>48</v>
      </c>
      <c r="G30" s="24">
        <v>46216</v>
      </c>
      <c r="H30" s="8" t="s">
        <v>49</v>
      </c>
      <c r="I30" s="19"/>
      <c r="J30" s="20"/>
      <c r="K30" s="20"/>
      <c r="L30" s="21"/>
      <c r="M30" s="21" t="s">
        <v>206</v>
      </c>
      <c r="N30" s="6">
        <v>46295</v>
      </c>
      <c r="O30" s="9" t="s">
        <v>207</v>
      </c>
    </row>
    <row r="31" spans="1:15" ht="114" x14ac:dyDescent="0.25">
      <c r="A31" s="5">
        <v>2026</v>
      </c>
      <c r="B31" s="6">
        <v>46204</v>
      </c>
      <c r="C31" s="6">
        <v>46295</v>
      </c>
      <c r="D31" s="22" t="s">
        <v>46</v>
      </c>
      <c r="E31" s="23" t="s">
        <v>200</v>
      </c>
      <c r="F31" s="7" t="s">
        <v>48</v>
      </c>
      <c r="G31" s="24">
        <v>46217</v>
      </c>
      <c r="H31" s="8" t="s">
        <v>49</v>
      </c>
      <c r="I31" s="19"/>
      <c r="J31" s="20"/>
      <c r="K31" s="20"/>
      <c r="L31" s="21"/>
      <c r="M31" s="21" t="s">
        <v>206</v>
      </c>
      <c r="N31" s="6">
        <v>46295</v>
      </c>
      <c r="O31" s="9" t="s">
        <v>207</v>
      </c>
    </row>
    <row r="32" spans="1:15" ht="114" x14ac:dyDescent="0.25">
      <c r="A32" s="5">
        <v>2026</v>
      </c>
      <c r="B32" s="6">
        <v>46204</v>
      </c>
      <c r="C32" s="6">
        <v>46295</v>
      </c>
      <c r="D32" s="22" t="s">
        <v>46</v>
      </c>
      <c r="E32" s="23" t="s">
        <v>201</v>
      </c>
      <c r="F32" s="7" t="s">
        <v>48</v>
      </c>
      <c r="G32" s="24">
        <v>46219</v>
      </c>
      <c r="H32" s="8" t="s">
        <v>49</v>
      </c>
      <c r="I32" s="19"/>
      <c r="J32" s="20"/>
      <c r="K32" s="20"/>
      <c r="L32" s="21"/>
      <c r="M32" s="21" t="s">
        <v>206</v>
      </c>
      <c r="N32" s="6">
        <v>46295</v>
      </c>
      <c r="O32" s="9" t="s">
        <v>207</v>
      </c>
    </row>
    <row r="33" spans="1:15" ht="114" x14ac:dyDescent="0.25">
      <c r="A33" s="5">
        <v>2026</v>
      </c>
      <c r="B33" s="6">
        <v>46204</v>
      </c>
      <c r="C33" s="6">
        <v>46295</v>
      </c>
      <c r="D33" s="22" t="s">
        <v>46</v>
      </c>
      <c r="E33" s="23" t="s">
        <v>202</v>
      </c>
      <c r="F33" s="7" t="s">
        <v>48</v>
      </c>
      <c r="G33" s="24">
        <v>46254</v>
      </c>
      <c r="H33" s="8" t="s">
        <v>49</v>
      </c>
      <c r="I33" s="19"/>
      <c r="J33" s="20"/>
      <c r="K33" s="20"/>
      <c r="L33" s="21"/>
      <c r="M33" s="21" t="s">
        <v>206</v>
      </c>
      <c r="N33" s="6">
        <v>46295</v>
      </c>
      <c r="O33" s="9" t="s">
        <v>207</v>
      </c>
    </row>
    <row r="34" spans="1:15" ht="114" x14ac:dyDescent="0.25">
      <c r="A34" s="5">
        <v>2026</v>
      </c>
      <c r="B34" s="6">
        <v>46204</v>
      </c>
      <c r="C34" s="6">
        <v>46295</v>
      </c>
      <c r="D34" s="22" t="s">
        <v>46</v>
      </c>
      <c r="E34" s="23" t="s">
        <v>203</v>
      </c>
      <c r="F34" s="7" t="s">
        <v>48</v>
      </c>
      <c r="G34" s="24">
        <v>46288</v>
      </c>
      <c r="H34" s="8" t="s">
        <v>49</v>
      </c>
      <c r="I34" s="19"/>
      <c r="J34" s="20"/>
      <c r="K34" s="20"/>
      <c r="L34" s="21"/>
      <c r="M34" s="21" t="s">
        <v>206</v>
      </c>
      <c r="N34" s="6">
        <v>46295</v>
      </c>
      <c r="O34" s="9" t="s">
        <v>207</v>
      </c>
    </row>
    <row r="35" spans="1:15" ht="114" x14ac:dyDescent="0.25">
      <c r="A35" s="5">
        <v>2026</v>
      </c>
      <c r="B35" s="6">
        <v>46204</v>
      </c>
      <c r="C35" s="6">
        <v>46295</v>
      </c>
      <c r="D35" s="22" t="s">
        <v>46</v>
      </c>
      <c r="E35" s="23" t="s">
        <v>204</v>
      </c>
      <c r="F35" s="7" t="s">
        <v>48</v>
      </c>
      <c r="G35" s="24">
        <v>46289</v>
      </c>
      <c r="H35" s="8" t="s">
        <v>49</v>
      </c>
      <c r="I35" s="19"/>
      <c r="J35" s="20"/>
      <c r="K35" s="20"/>
      <c r="L35" s="21"/>
      <c r="M35" s="21" t="s">
        <v>206</v>
      </c>
      <c r="N35" s="6">
        <v>46295</v>
      </c>
      <c r="O35" s="9" t="s">
        <v>207</v>
      </c>
    </row>
    <row r="36" spans="1:15" ht="114" x14ac:dyDescent="0.25">
      <c r="A36" s="5">
        <v>2026</v>
      </c>
      <c r="B36" s="6">
        <v>46204</v>
      </c>
      <c r="C36" s="6">
        <v>46295</v>
      </c>
      <c r="D36" s="22" t="s">
        <v>46</v>
      </c>
      <c r="E36" s="23" t="s">
        <v>205</v>
      </c>
      <c r="F36" s="7" t="s">
        <v>48</v>
      </c>
      <c r="G36" s="24">
        <v>46288</v>
      </c>
      <c r="H36" s="8" t="s">
        <v>49</v>
      </c>
      <c r="I36" s="19"/>
      <c r="J36" s="20"/>
      <c r="K36" s="20"/>
      <c r="L36" s="21"/>
      <c r="M36" s="21" t="s">
        <v>206</v>
      </c>
      <c r="N36" s="6">
        <v>46295</v>
      </c>
      <c r="O36" s="9" t="s">
        <v>207</v>
      </c>
    </row>
    <row r="37" spans="1:15" x14ac:dyDescent="0.25">
      <c r="J37" s="4"/>
      <c r="K37" s="4"/>
    </row>
    <row r="38" spans="1:15" x14ac:dyDescent="0.25">
      <c r="J38" s="4"/>
      <c r="K38" s="4"/>
    </row>
    <row r="39" spans="1:15" x14ac:dyDescent="0.25">
      <c r="J39" s="4"/>
      <c r="K39" s="4"/>
    </row>
    <row r="40" spans="1:15" x14ac:dyDescent="0.25">
      <c r="J40" s="4"/>
      <c r="K40" s="4"/>
    </row>
    <row r="41" spans="1:15" x14ac:dyDescent="0.25">
      <c r="J41" s="4"/>
      <c r="K41" s="4"/>
    </row>
    <row r="42" spans="1:15" x14ac:dyDescent="0.25">
      <c r="J42" s="4"/>
      <c r="K42" s="4"/>
    </row>
    <row r="43" spans="1:15" x14ac:dyDescent="0.25">
      <c r="K43" s="4"/>
    </row>
    <row r="44" spans="1:15" x14ac:dyDescent="0.25">
      <c r="K44" s="4"/>
    </row>
    <row r="45" spans="1:15" x14ac:dyDescent="0.25">
      <c r="K45" s="4"/>
    </row>
    <row r="46" spans="1:15" x14ac:dyDescent="0.25">
      <c r="K46" s="4"/>
    </row>
    <row r="47" spans="1:15" x14ac:dyDescent="0.25">
      <c r="K47" s="4"/>
    </row>
    <row r="48" spans="1:15" x14ac:dyDescent="0.25">
      <c r="K48" s="4"/>
    </row>
    <row r="49" spans="11:11" x14ac:dyDescent="0.25">
      <c r="K49" s="4"/>
    </row>
  </sheetData>
  <mergeCells count="7">
    <mergeCell ref="A6:O6"/>
    <mergeCell ref="A2:C2"/>
    <mergeCell ref="D2:F2"/>
    <mergeCell ref="G2:I2"/>
    <mergeCell ref="A3:C3"/>
    <mergeCell ref="D3:F3"/>
    <mergeCell ref="G3:I3"/>
  </mergeCells>
  <dataValidations count="1">
    <dataValidation type="list" allowBlank="1" showErrorMessage="1" sqref="D8:D144" xr:uid="{00000000-0002-0000-0000-000000000000}">
      <formula1>Hidden_13</formula1>
    </dataValidation>
  </dataValidations>
  <pageMargins left="0.70866141732283472" right="0.70866141732283472" top="1.5354330708661419" bottom="0.74803149606299213" header="0.31496062992125984" footer="0.31496062992125984"/>
  <pageSetup paperSize="5" scale="28" fitToHeight="1000" orientation="landscape"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68220-B2D0-46EE-8819-2F47718B10F9}">
  <dimension ref="A1:C133"/>
  <sheetViews>
    <sheetView topLeftCell="A99" workbookViewId="0">
      <selection activeCell="C114" sqref="C114:C133"/>
    </sheetView>
  </sheetViews>
  <sheetFormatPr baseColWidth="10" defaultRowHeight="15" x14ac:dyDescent="0.25"/>
  <cols>
    <col min="1" max="1" width="34.42578125" customWidth="1"/>
    <col min="2" max="2" width="7.85546875" bestFit="1" customWidth="1"/>
  </cols>
  <sheetData>
    <row r="1" spans="1:3" x14ac:dyDescent="0.25">
      <c r="A1" t="s">
        <v>51</v>
      </c>
      <c r="B1" t="s">
        <v>52</v>
      </c>
    </row>
    <row r="2" spans="1:3" x14ac:dyDescent="0.25">
      <c r="A2" t="s">
        <v>54</v>
      </c>
      <c r="B2" t="s">
        <v>53</v>
      </c>
      <c r="C2" t="str">
        <f>"select '"&amp;A2&amp;"' as nomina,sum(che_importe) as importe from (select * from pd"&amp;A2&amp;" union all select * from pd"&amp;A3&amp;") a where che_cve not in('1IP','127') and substring(che_cve,1,1)='1' union all"</f>
        <v>select 'cheBur2601PSApoyoDenCent' as nomina,sum(che_importe) as importe from (select * from pdcheBur2601PSApoyoDenCent union all select * from pdcheBur2601PSApoyoDenDesc) a where che_cve not in('1IP','127') and substring(che_cve,1,1)='1' union all</v>
      </c>
    </row>
    <row r="3" spans="1:3" x14ac:dyDescent="0.25">
      <c r="A3" t="s">
        <v>55</v>
      </c>
      <c r="B3" t="s">
        <v>53</v>
      </c>
    </row>
    <row r="4" spans="1:3" x14ac:dyDescent="0.25">
      <c r="A4" t="s">
        <v>56</v>
      </c>
      <c r="B4" t="s">
        <v>53</v>
      </c>
      <c r="C4" t="str">
        <f>"select '"&amp;A4&amp;"' as nomina,sum(che_importe) as importe from (select * from pd"&amp;A4&amp;" union all select * from pd"&amp;A5&amp;") a where che_cve not in('1IP','127') and substring(che_cve,1,1)='1' union all"</f>
        <v>select 'cheBur2601PSEstFiscCent' as nomina,sum(che_importe) as importe from (select * from pdcheBur2601PSEstFiscCent union all select * from pdcheBur2601PSEstFiscDesc) a where che_cve not in('1IP','127') and substring(che_cve,1,1)='1' union all</v>
      </c>
    </row>
    <row r="5" spans="1:3" x14ac:dyDescent="0.25">
      <c r="A5" t="s">
        <v>57</v>
      </c>
      <c r="B5" t="s">
        <v>53</v>
      </c>
    </row>
    <row r="6" spans="1:3" x14ac:dyDescent="0.25">
      <c r="A6" t="s">
        <v>58</v>
      </c>
      <c r="B6" t="s">
        <v>53</v>
      </c>
      <c r="C6" t="str">
        <f>"select '"&amp;A6&amp;"' as nomina,sum(che_importe) as importe from (select * from pd"&amp;A6&amp;" union all select * from pd"&amp;A7&amp;") a where che_cve not in('1IP','127') and substring(che_cve,1,1)='1' union all"</f>
        <v>select 'cheBur2602PSBecasCent' as nomina,sum(che_importe) as importe from (select * from pdcheBur2602PSBecasCent union all select * from pdcheBur2602PSBecasDesc) a where che_cve not in('1IP','127') and substring(che_cve,1,1)='1' union all</v>
      </c>
    </row>
    <row r="7" spans="1:3" x14ac:dyDescent="0.25">
      <c r="A7" t="s">
        <v>59</v>
      </c>
      <c r="B7" t="s">
        <v>53</v>
      </c>
    </row>
    <row r="8" spans="1:3" x14ac:dyDescent="0.25">
      <c r="A8" t="s">
        <v>60</v>
      </c>
      <c r="B8" t="s">
        <v>53</v>
      </c>
      <c r="C8" t="str">
        <f>"select '"&amp;A8&amp;"' as nomina,sum(che_importe) as importe from (select * from pd"&amp;A8&amp;" union all select * from pd"&amp;A9&amp;") a where che_cve not in('1IP','127') and substring(che_cve,1,1)='1' union all"</f>
        <v>select 'cheBur2602PSCompEstFiscCent' as nomina,sum(che_importe) as importe from (select * from pdcheBur2602PSCompEstFiscCent union all select * from pdcheBur2602PSCompEstFiscDesc) a where che_cve not in('1IP','127') and substring(che_cve,1,1)='1' union all</v>
      </c>
    </row>
    <row r="9" spans="1:3" x14ac:dyDescent="0.25">
      <c r="A9" t="s">
        <v>61</v>
      </c>
      <c r="B9" t="s">
        <v>53</v>
      </c>
    </row>
    <row r="10" spans="1:3" x14ac:dyDescent="0.25">
      <c r="A10" t="s">
        <v>62</v>
      </c>
      <c r="B10" t="s">
        <v>53</v>
      </c>
      <c r="C10" t="str">
        <f>"select '"&amp;A10&amp;"' as nomina,sum(che_importe) as importe from (select * from pd"&amp;A10&amp;" union all select * from pd"&amp;A11&amp;") a where che_cve not in('1IP','127') and substring(che_cve,1,1)='1' union all"</f>
        <v>select 'cheBur2602PSCuestaEneCent' as nomina,sum(che_importe) as importe from (select * from pdcheBur2602PSCuestaEneCent union all select * from pdcheBur2602PSCuestaEneDesc) a where che_cve not in('1IP','127') and substring(che_cve,1,1)='1' union all</v>
      </c>
    </row>
    <row r="11" spans="1:3" x14ac:dyDescent="0.25">
      <c r="A11" t="s">
        <v>63</v>
      </c>
      <c r="B11" t="s">
        <v>53</v>
      </c>
    </row>
    <row r="12" spans="1:3" x14ac:dyDescent="0.25">
      <c r="A12" t="s">
        <v>64</v>
      </c>
      <c r="B12" t="s">
        <v>53</v>
      </c>
      <c r="C12" t="str">
        <f>"select '"&amp;A12&amp;"' as nomina,sum(che_importe) as importe from (select * from pd"&amp;A12&amp;" union all select * from pd"&amp;A13&amp;") a where che_cve not in('1IP','127') and substring(che_cve,1,1)='1' union all"</f>
        <v>select 'cheBur2602PSLentesNovCent' as nomina,sum(che_importe) as importe from (select * from pdcheBur2602PSLentesNovCent union all select * from pdcheBur2602PSLentesNovDesc) a where che_cve not in('1IP','127') and substring(che_cve,1,1)='1' union all</v>
      </c>
    </row>
    <row r="13" spans="1:3" x14ac:dyDescent="0.25">
      <c r="A13" t="s">
        <v>65</v>
      </c>
      <c r="B13" t="s">
        <v>53</v>
      </c>
    </row>
    <row r="14" spans="1:3" x14ac:dyDescent="0.25">
      <c r="A14" t="s">
        <v>66</v>
      </c>
      <c r="B14" t="s">
        <v>53</v>
      </c>
      <c r="C14" t="str">
        <f>"select '"&amp;A14&amp;"' as nomina,sum(che_importe) as importe from (select * from pd"&amp;A14&amp;" union all select * from pd"&amp;A15&amp;") a where che_cve not in('1IP','127') and substring(che_cve,1,1)='1' union all"</f>
        <v>select 'cheBur2603PSPerEcoCent' as nomina,sum(che_importe) as importe from (select * from pdcheBur2603PSPerEcoCent union all select * from pdcheBur2603PSPerEcoDesc) a where che_cve not in('1IP','127') and substring(che_cve,1,1)='1' union all</v>
      </c>
    </row>
    <row r="15" spans="1:3" x14ac:dyDescent="0.25">
      <c r="A15" t="s">
        <v>67</v>
      </c>
      <c r="B15" t="s">
        <v>53</v>
      </c>
    </row>
    <row r="16" spans="1:3" x14ac:dyDescent="0.25">
      <c r="A16" t="s">
        <v>68</v>
      </c>
      <c r="B16" t="s">
        <v>53</v>
      </c>
      <c r="C16" t="str">
        <f>"select '"&amp;A16&amp;"' as nomina,sum(che_importe) as importe from (select * from pd"&amp;A16&amp;" union all select * from pd"&amp;A17&amp;") a where che_cve not in('1IP','127') and substring(che_cve,1,1)='1' union all"</f>
        <v>select 'cheBur2604PSDespensaCent' as nomina,sum(che_importe) as importe from (select * from pdcheBur2604PSDespensaCent union all select * from pdcheBur2604PSDespensaDesc) a where che_cve not in('1IP','127') and substring(che_cve,1,1)='1' union all</v>
      </c>
    </row>
    <row r="17" spans="1:3" x14ac:dyDescent="0.25">
      <c r="A17" t="s">
        <v>69</v>
      </c>
      <c r="B17" t="s">
        <v>53</v>
      </c>
    </row>
    <row r="18" spans="1:3" x14ac:dyDescent="0.25">
      <c r="A18" t="s">
        <v>70</v>
      </c>
      <c r="B18" t="s">
        <v>53</v>
      </c>
      <c r="C18" t="str">
        <f>"select '"&amp;A18&amp;"' as nomina,sum(che_importe) as importe from (select * from pd"&amp;A18&amp;" union all select * from pd"&amp;A19&amp;") a where che_cve not in('1IP','127') and substring(che_cve,1,1)='1' union all"</f>
        <v>select 'cheBur2604PSLentesEneCent' as nomina,sum(che_importe) as importe from (select * from pdcheBur2604PSLentesEneCent union all select * from pdcheBur2604PSLentesEneDesc) a where che_cve not in('1IP','127') and substring(che_cve,1,1)='1' union all</v>
      </c>
    </row>
    <row r="19" spans="1:3" x14ac:dyDescent="0.25">
      <c r="A19" t="s">
        <v>71</v>
      </c>
      <c r="B19" t="s">
        <v>53</v>
      </c>
    </row>
    <row r="20" spans="1:3" x14ac:dyDescent="0.25">
      <c r="A20" t="s">
        <v>72</v>
      </c>
      <c r="B20" t="s">
        <v>53</v>
      </c>
      <c r="C20" t="str">
        <f>"select '"&amp;A20&amp;"' as nomina,sum(che_importe) as importe from (select * from pd"&amp;A20&amp;" union all select * from pd"&amp;A21&amp;") a where che_cve not in('1IP','127') and substring(che_cve,1,1)='1' union all"</f>
        <v>select 'cheBur2604PSTramEneCent' as nomina,sum(che_importe) as importe from (select * from pdcheBur2604PSTramEneCent union all select * from pdcheBur2604PSTramEneDesc) a where che_cve not in('1IP','127') and substring(che_cve,1,1)='1' union all</v>
      </c>
    </row>
    <row r="21" spans="1:3" x14ac:dyDescent="0.25">
      <c r="A21" t="s">
        <v>73</v>
      </c>
      <c r="B21" t="s">
        <v>53</v>
      </c>
    </row>
    <row r="22" spans="1:3" x14ac:dyDescent="0.25">
      <c r="A22" t="s">
        <v>74</v>
      </c>
      <c r="B22" t="s">
        <v>53</v>
      </c>
      <c r="C22" t="str">
        <f>"select '"&amp;A22&amp;"' as nomina,sum(che_importe) as importe from (select * from pd"&amp;A22&amp;" union all select * from pd"&amp;A23&amp;") a where che_cve not in('1IP','127') and substring(che_cve,1,1)='1' union all"</f>
        <v>select 'cheBur2605PSApoyoFamCent' as nomina,sum(che_importe) as importe from (select * from pdcheBur2605PSApoyoFamCent union all select * from pdcheBur2605PSApoyoFamDesc) a where che_cve not in('1IP','127') and substring(che_cve,1,1)='1' union all</v>
      </c>
    </row>
    <row r="23" spans="1:3" x14ac:dyDescent="0.25">
      <c r="A23" t="s">
        <v>75</v>
      </c>
      <c r="B23" t="s">
        <v>53</v>
      </c>
    </row>
    <row r="24" spans="1:3" x14ac:dyDescent="0.25">
      <c r="A24" t="s">
        <v>76</v>
      </c>
      <c r="B24" t="s">
        <v>53</v>
      </c>
      <c r="C24" t="str">
        <f>"select '"&amp;A24&amp;"' as nomina,sum(che_importe) as importe from (select * from pd"&amp;A24&amp;" union all select * from pd"&amp;A25&amp;") a where che_cve not in('1IP','127') and substring(che_cve,1,1)='1' union all"</f>
        <v>select 'cheBur2606PSDesyCapCent' as nomina,sum(che_importe) as importe from (select * from pdcheBur2606PSDesyCapCent union all select * from pdcheBur2606PSDesyCapDesc) a where che_cve not in('1IP','127') and substring(che_cve,1,1)='1' union all</v>
      </c>
    </row>
    <row r="25" spans="1:3" x14ac:dyDescent="0.25">
      <c r="A25" t="s">
        <v>77</v>
      </c>
      <c r="B25" t="s">
        <v>53</v>
      </c>
    </row>
    <row r="26" spans="1:3" x14ac:dyDescent="0.25">
      <c r="A26" t="s">
        <v>78</v>
      </c>
      <c r="B26" t="s">
        <v>53</v>
      </c>
      <c r="C26" t="str">
        <f>"select '"&amp;A26&amp;"' as nomina,sum(che_importe) as importe from (select * from pd"&amp;A26&amp;" union all select * from pd"&amp;A27&amp;") a where che_cve not in('1IP','127') and substring(che_cve,1,1)='1' union all"</f>
        <v>select 'cheBur2606PSIncreCent' as nomina,sum(che_importe) as importe from (select * from pdcheBur2606PSIncreCent union all select * from pdcheBur2606PSIncreDesc) a where che_cve not in('1IP','127') and substring(che_cve,1,1)='1' union all</v>
      </c>
    </row>
    <row r="27" spans="1:3" x14ac:dyDescent="0.25">
      <c r="A27" t="s">
        <v>79</v>
      </c>
      <c r="B27" t="s">
        <v>53</v>
      </c>
    </row>
    <row r="28" spans="1:3" x14ac:dyDescent="0.25">
      <c r="A28" t="s">
        <v>80</v>
      </c>
      <c r="B28" t="s">
        <v>53</v>
      </c>
      <c r="C28" t="str">
        <f>"select '"&amp;A28&amp;"' as nomina,sum(che_importe) as importe from (select * from pd"&amp;A28&amp;" union all select * from pd"&amp;A29&amp;") a where che_cve not in('1IP','127') and substring(che_cve,1,1)='1' union all"</f>
        <v>select 'cheBur2606PSIncrePendCent' as nomina,sum(che_importe) as importe from (select * from pdcheBur2606PSIncrePendCent union all select * from pdcheBur2606PSIncrePendDesc) a where che_cve not in('1IP','127') and substring(che_cve,1,1)='1' union all</v>
      </c>
    </row>
    <row r="29" spans="1:3" x14ac:dyDescent="0.25">
      <c r="A29" t="s">
        <v>81</v>
      </c>
      <c r="B29" t="s">
        <v>53</v>
      </c>
    </row>
    <row r="30" spans="1:3" x14ac:dyDescent="0.25">
      <c r="A30" t="s">
        <v>82</v>
      </c>
      <c r="B30" t="s">
        <v>53</v>
      </c>
      <c r="C30" t="str">
        <f>"select '"&amp;A30&amp;"' as nomina,sum(che_importe) as importe from (select * from pd"&amp;A30&amp;" union all select * from pd"&amp;A31&amp;") a where che_cve not in('1IP','127') and substring(che_cve,1,1)='1' union all"</f>
        <v>select 'cheBur2606PSLentesFebCent' as nomina,sum(che_importe) as importe from (select * from pdcheBur2606PSLentesFebCent union all select * from pdcheBur2606PSLentesFebDesc) a where che_cve not in('1IP','127') and substring(che_cve,1,1)='1' union all</v>
      </c>
    </row>
    <row r="31" spans="1:3" x14ac:dyDescent="0.25">
      <c r="A31" t="s">
        <v>83</v>
      </c>
      <c r="B31" t="s">
        <v>53</v>
      </c>
    </row>
    <row r="32" spans="1:3" x14ac:dyDescent="0.25">
      <c r="A32" t="s">
        <v>84</v>
      </c>
      <c r="B32" t="s">
        <v>53</v>
      </c>
      <c r="C32" t="str">
        <f>"select '"&amp;A32&amp;"' as nomina,sum(che_importe) as importe from (select * from pd"&amp;A32&amp;" union all select * from pd"&amp;A33&amp;") a where che_cve not in('1IP','127') and substring(che_cve,1,1)='1' union all"</f>
        <v>select 'cheBur2606PSTramFebCent' as nomina,sum(che_importe) as importe from (select * from pdcheBur2606PSTramFebCent union all select * from pdcheBur2606PSTramFebDesc) a where che_cve not in('1IP','127') and substring(che_cve,1,1)='1' union all</v>
      </c>
    </row>
    <row r="33" spans="1:3" x14ac:dyDescent="0.25">
      <c r="A33" t="s">
        <v>85</v>
      </c>
      <c r="B33" t="s">
        <v>53</v>
      </c>
    </row>
    <row r="35" spans="1:3" x14ac:dyDescent="0.25">
      <c r="A35" t="s">
        <v>86</v>
      </c>
      <c r="B35" t="s">
        <v>53</v>
      </c>
      <c r="C35" t="str">
        <f>"select '"&amp;A35&amp;"' as nomina,sum(che_importe) as importe from (select * from pd"&amp;A35&amp;" union all select * from pd"&amp;A36&amp;") a where che_cve not in('1IP','127') and substring(che_cve,1,1)='1' union all"</f>
        <v>select 'cheBur2607PSDentalCent' as nomina,sum(che_importe) as importe from (select * from pdcheBur2607PSDentalCent union all select * from pdcheBur2607PSDentalDesc) a where che_cve not in('1IP','127') and substring(che_cve,1,1)='1' union all</v>
      </c>
    </row>
    <row r="36" spans="1:3" x14ac:dyDescent="0.25">
      <c r="A36" t="s">
        <v>87</v>
      </c>
      <c r="B36" t="s">
        <v>53</v>
      </c>
    </row>
    <row r="37" spans="1:3" x14ac:dyDescent="0.25">
      <c r="A37" t="s">
        <v>88</v>
      </c>
      <c r="B37" t="s">
        <v>53</v>
      </c>
      <c r="C37" t="str">
        <f>"select '"&amp;A37&amp;"' as nomina,sum(che_importe) as importe from (select * from pd"&amp;A37&amp;" union all select * from pd"&amp;A38&amp;") a where che_cve not in('1IP','127') and substring(che_cve,1,1)='1' union all"</f>
        <v>select 'cheBur2608PSGastEmergentesCent' as nomina,sum(che_importe) as importe from (select * from pdcheBur2608PSGastEmergentesCent union all select * from pdcheBur2608PSGastEmergentesDesc) a where che_cve not in('1IP','127') and substring(che_cve,1,1)='1' union all</v>
      </c>
    </row>
    <row r="38" spans="1:3" x14ac:dyDescent="0.25">
      <c r="A38" t="s">
        <v>89</v>
      </c>
      <c r="B38" t="s">
        <v>53</v>
      </c>
    </row>
    <row r="39" spans="1:3" x14ac:dyDescent="0.25">
      <c r="A39" t="s">
        <v>90</v>
      </c>
      <c r="B39" t="s">
        <v>53</v>
      </c>
      <c r="C39" t="str">
        <f>"select '"&amp;A39&amp;"' as nomina,sum(che_importe) as importe from (select * from pd"&amp;A39&amp;" union all select * from pd"&amp;A40&amp;") a where che_cve not in('1IP','127') and substring(che_cve,1,1)='1' union all"</f>
        <v>select 'cheBur2608PSLentesMarCent' as nomina,sum(che_importe) as importe from (select * from pdcheBur2608PSLentesMarCent union all select * from pdcheBur2608PSLentesMarDesc) a where che_cve not in('1IP','127') and substring(che_cve,1,1)='1' union all</v>
      </c>
    </row>
    <row r="40" spans="1:3" x14ac:dyDescent="0.25">
      <c r="A40" t="s">
        <v>91</v>
      </c>
      <c r="B40" t="s">
        <v>53</v>
      </c>
    </row>
    <row r="41" spans="1:3" x14ac:dyDescent="0.25">
      <c r="A41" t="s">
        <v>92</v>
      </c>
      <c r="B41" t="s">
        <v>53</v>
      </c>
      <c r="C41" t="str">
        <f>"select '"&amp;A41&amp;"' as nomina,sum(che_importe) as importe from (select * from pd"&amp;A41&amp;" union all select * from pd"&amp;A42&amp;") a where che_cve not in('1IP','127') and substring(che_cve,1,1)='1' union all"</f>
        <v>select 'cheBur2608PSTramMarCent' as nomina,sum(che_importe) as importe from (select * from pdcheBur2608PSTramMarCent union all select * from pdcheBur2608PSTramMarDesc) a where che_cve not in('1IP','127') and substring(che_cve,1,1)='1' union all</v>
      </c>
    </row>
    <row r="42" spans="1:3" x14ac:dyDescent="0.25">
      <c r="A42" t="s">
        <v>93</v>
      </c>
      <c r="B42" t="s">
        <v>53</v>
      </c>
    </row>
    <row r="43" spans="1:3" x14ac:dyDescent="0.25">
      <c r="A43" t="s">
        <v>94</v>
      </c>
      <c r="B43" t="s">
        <v>53</v>
      </c>
      <c r="C43" t="str">
        <f>"select '"&amp;A43&amp;"' as nomina,sum(che_importe) as importe from (select * from pd"&amp;A43&amp;" union all select * from pd"&amp;A44&amp;") a where che_cve not in('1IP','127') and substring(che_cve,1,1)='1' union all"</f>
        <v>select 'cheBur2609PSPrevSocCent' as nomina,sum(che_importe) as importe from (select * from pdcheBur2609PSPrevSocCent union all select * from pdcheBur2609PSPrevSocDesc) a where che_cve not in('1IP','127') and substring(che_cve,1,1)='1' union all</v>
      </c>
    </row>
    <row r="44" spans="1:3" x14ac:dyDescent="0.25">
      <c r="A44" t="s">
        <v>95</v>
      </c>
      <c r="B44" t="s">
        <v>53</v>
      </c>
    </row>
    <row r="45" spans="1:3" x14ac:dyDescent="0.25">
      <c r="A45" t="s">
        <v>96</v>
      </c>
      <c r="B45" t="s">
        <v>53</v>
      </c>
      <c r="C45" t="str">
        <f>"select '"&amp;A45&amp;"' as nomina,sum(che_importe) as importe from (select * from pd"&amp;A45&amp;" union all select * from pd"&amp;A46&amp;") a where che_cve not in('1IP','127') and substring(che_cve,1,1)='1' union all"</f>
        <v>select 'cheBur2610PSCompPrevSocCent' as nomina,sum(che_importe) as importe from (select * from pdcheBur2610PSCompPrevSocCent union all select * from pdcheBur2610PSCompPrevSocDesc) a where che_cve not in('1IP','127') and substring(che_cve,1,1)='1' union all</v>
      </c>
    </row>
    <row r="46" spans="1:3" x14ac:dyDescent="0.25">
      <c r="A46" t="s">
        <v>97</v>
      </c>
      <c r="B46" t="s">
        <v>53</v>
      </c>
    </row>
    <row r="47" spans="1:3" x14ac:dyDescent="0.25">
      <c r="A47" t="s">
        <v>98</v>
      </c>
      <c r="B47" t="s">
        <v>53</v>
      </c>
      <c r="C47" t="str">
        <f>"select '"&amp;A47&amp;"' as nomina,sum(che_importe) as importe from (select * from pd"&amp;A47&amp;" union all select * from pd"&amp;A48&amp;") a where che_cve not in('1IP','127') and substring(che_cve,1,1)='1' union all"</f>
        <v>select 'cheBur2610PSLentesAbrCent' as nomina,sum(che_importe) as importe from (select * from pdcheBur2610PSLentesAbrCent union all select * from pdcheBur2610PSLentesAbrDesc) a where che_cve not in('1IP','127') and substring(che_cve,1,1)='1' union all</v>
      </c>
    </row>
    <row r="48" spans="1:3" x14ac:dyDescent="0.25">
      <c r="A48" t="s">
        <v>99</v>
      </c>
      <c r="B48" t="s">
        <v>53</v>
      </c>
    </row>
    <row r="49" spans="1:3" x14ac:dyDescent="0.25">
      <c r="A49" t="s">
        <v>100</v>
      </c>
      <c r="B49" t="s">
        <v>53</v>
      </c>
      <c r="C49" t="str">
        <f>"select '"&amp;A49&amp;"' as nomina,sum(che_importe) as importe from (select * from pd"&amp;A49&amp;" union all select * from pd"&amp;A50&amp;") a where che_cve not in('1IP','127') and substring(che_cve,1,1)='1' union all"</f>
        <v>select 'cheBur2610PSTramAbrCent' as nomina,sum(che_importe) as importe from (select * from pdcheBur2610PSTramAbrCent union all select * from pdcheBur2610PSTramAbrDesc) a where che_cve not in('1IP','127') and substring(che_cve,1,1)='1' union all</v>
      </c>
    </row>
    <row r="50" spans="1:3" x14ac:dyDescent="0.25">
      <c r="A50" t="s">
        <v>101</v>
      </c>
      <c r="B50" t="s">
        <v>53</v>
      </c>
    </row>
    <row r="51" spans="1:3" x14ac:dyDescent="0.25">
      <c r="A51" t="s">
        <v>102</v>
      </c>
      <c r="B51" t="s">
        <v>53</v>
      </c>
      <c r="C51" t="str">
        <f>"select '"&amp;A51&amp;"' as nomina,sum(che_importe) as importe from (select * from pd"&amp;A51&amp;" union all select * from pd"&amp;A52&amp;") a where che_cve not in('1IP','127') and substring(che_cve,1,1)='1' union all"</f>
        <v>select 'cheBur2611PSAntigCent' as nomina,sum(che_importe) as importe from (select * from pdcheBur2611PSAntigCent union all select * from pdcheBur2611PSAntigDesc) a where che_cve not in('1IP','127') and substring(che_cve,1,1)='1' union all</v>
      </c>
    </row>
    <row r="52" spans="1:3" x14ac:dyDescent="0.25">
      <c r="A52" t="s">
        <v>103</v>
      </c>
      <c r="B52" t="s">
        <v>53</v>
      </c>
    </row>
    <row r="53" spans="1:3" x14ac:dyDescent="0.25">
      <c r="A53" t="s">
        <v>104</v>
      </c>
      <c r="B53" t="s">
        <v>53</v>
      </c>
      <c r="C53" t="str">
        <f>"select '"&amp;A53&amp;"' as nomina,sum(che_importe) as importe from (select * from pd"&amp;A53&amp;" union all select * from pd"&amp;A54&amp;") a where che_cve not in('1IP','127') and substring(che_cve,1,1)='1' union all"</f>
        <v>select 'cheBur2611PSBecasCent' as nomina,sum(che_importe) as importe from (select * from pdcheBur2611PSBecasCent union all select * from pdcheBur2611PSBecasDesc) a where che_cve not in('1IP','127') and substring(che_cve,1,1)='1' union all</v>
      </c>
    </row>
    <row r="54" spans="1:3" x14ac:dyDescent="0.25">
      <c r="A54" t="s">
        <v>105</v>
      </c>
      <c r="B54" t="s">
        <v>53</v>
      </c>
    </row>
    <row r="55" spans="1:3" x14ac:dyDescent="0.25">
      <c r="A55" t="s">
        <v>106</v>
      </c>
      <c r="B55" t="s">
        <v>53</v>
      </c>
      <c r="C55" t="str">
        <f>"select '"&amp;A55&amp;"' as nomina,sum(che_importe) as importe from (select * from pd"&amp;A55&amp;" union all select * from pd"&amp;A56&amp;") a where che_cve not in('1IP','127') and substring(che_cve,1,1)='1' union all"</f>
        <v>select 'cheBur2611PSTransporteCent' as nomina,sum(che_importe) as importe from (select * from pdcheBur2611PSTransporteCent union all select * from pdcheBur2611PSTransporteDesc) a where che_cve not in('1IP','127') and substring(che_cve,1,1)='1' union all</v>
      </c>
    </row>
    <row r="56" spans="1:3" x14ac:dyDescent="0.25">
      <c r="A56" t="s">
        <v>107</v>
      </c>
      <c r="B56" t="s">
        <v>53</v>
      </c>
    </row>
    <row r="57" spans="1:3" x14ac:dyDescent="0.25">
      <c r="A57" t="s">
        <v>108</v>
      </c>
      <c r="B57" t="s">
        <v>53</v>
      </c>
      <c r="C57" t="str">
        <f>"select '"&amp;A57&amp;"' as nomina,sum(che_importe) as importe from (select * from pd"&amp;A57&amp;" union all select * from pd"&amp;A58&amp;") a where che_cve not in('1IP','127') and substring(che_cve,1,1)='1' union all"</f>
        <v>select 'cheBur2612PSDesyCapCent' as nomina,sum(che_importe) as importe from (select * from pdcheBur2612PSDesyCapCent union all select * from pdcheBur2612PSDesyCapDesc) a where che_cve not in('1IP','127') and substring(che_cve,1,1)='1' union all</v>
      </c>
    </row>
    <row r="58" spans="1:3" x14ac:dyDescent="0.25">
      <c r="A58" t="s">
        <v>109</v>
      </c>
      <c r="B58" t="s">
        <v>53</v>
      </c>
    </row>
    <row r="59" spans="1:3" x14ac:dyDescent="0.25">
      <c r="A59" t="s">
        <v>110</v>
      </c>
      <c r="B59" t="s">
        <v>53</v>
      </c>
      <c r="C59" t="str">
        <f>"select '"&amp;A59&amp;"' as nomina,sum(che_importe) as importe from (select * from pd"&amp;A59&amp;" union all select * from pd"&amp;A60&amp;") a where che_cve not in('1IP','127') and substring(che_cve,1,1)='1' union all"</f>
        <v>select 'cheBur2612PSDiaMadreCent' as nomina,sum(che_importe) as importe from (select * from pdcheBur2612PSDiaMadreCent union all select * from pdcheBur2612PSDiaMadreDesc) a where che_cve not in('1IP','127') and substring(che_cve,1,1)='1' union all</v>
      </c>
    </row>
    <row r="60" spans="1:3" x14ac:dyDescent="0.25">
      <c r="A60" t="s">
        <v>111</v>
      </c>
      <c r="B60" t="s">
        <v>53</v>
      </c>
    </row>
    <row r="61" spans="1:3" x14ac:dyDescent="0.25">
      <c r="A61" t="s">
        <v>112</v>
      </c>
      <c r="B61" t="s">
        <v>53</v>
      </c>
      <c r="C61" t="str">
        <f>"select '"&amp;A61&amp;"' as nomina,sum(che_importe) as importe from (select * from pd"&amp;A61&amp;" union all select * from pd"&amp;A62&amp;") a where che_cve not in('1IP','127') and substring(che_cve,1,1)='1' union all"</f>
        <v>select 'cheBur2612PSDiaPadreCent' as nomina,sum(che_importe) as importe from (select * from pdcheBur2612PSDiaPadreCent union all select * from pdcheBur2612PSDiaPadreDesc) a where che_cve not in('1IP','127') and substring(che_cve,1,1)='1' union all</v>
      </c>
    </row>
    <row r="62" spans="1:3" x14ac:dyDescent="0.25">
      <c r="A62" t="s">
        <v>113</v>
      </c>
      <c r="B62" t="s">
        <v>53</v>
      </c>
    </row>
    <row r="63" spans="1:3" x14ac:dyDescent="0.25">
      <c r="A63" t="s">
        <v>114</v>
      </c>
      <c r="B63" t="s">
        <v>53</v>
      </c>
      <c r="C63" t="str">
        <f>"select '"&amp;A63&amp;"' as nomina,sum(che_importe) as importe from (select * from pd"&amp;A63&amp;") a where che_cve not in('1IP','127') and substring(che_cve,1,1)='1'"</f>
        <v>select 'cheBur2612PSLaudosCent' as nomina,sum(che_importe) as importe from (select * from pdcheBur2612PSLaudosCent) a where che_cve not in('1IP','127') and substring(che_cve,1,1)='1'</v>
      </c>
    </row>
    <row r="64" spans="1:3" x14ac:dyDescent="0.25">
      <c r="A64" t="s">
        <v>115</v>
      </c>
      <c r="B64" t="s">
        <v>53</v>
      </c>
      <c r="C64" t="str">
        <f>"select '"&amp;A64&amp;"' as nomina,sum(che_importe) as importe from (select * from pd"&amp;A64&amp;" union all select * from pd"&amp;A65&amp;") a where che_cve not in('1IP','127') and substring(che_cve,1,1)='1' union all"</f>
        <v>select 'cheBur2612PSLentesMayCent' as nomina,sum(che_importe) as importe from (select * from pdcheBur2612PSLentesMayCent union all select * from pdcheBur2612PSLentesMayDesc) a where che_cve not in('1IP','127') and substring(che_cve,1,1)='1' union all</v>
      </c>
    </row>
    <row r="65" spans="1:3" x14ac:dyDescent="0.25">
      <c r="A65" t="s">
        <v>116</v>
      </c>
      <c r="B65" t="s">
        <v>53</v>
      </c>
    </row>
    <row r="66" spans="1:3" x14ac:dyDescent="0.25">
      <c r="A66" t="s">
        <v>117</v>
      </c>
      <c r="B66" t="s">
        <v>53</v>
      </c>
      <c r="C66" t="str">
        <f>"select '"&amp;A66&amp;"' as nomina,sum(che_importe) as importe from (select * from pd"&amp;A66&amp;" union all select * from pd"&amp;A67&amp;") a where che_cve not in('1IP','127') and substring(che_cve,1,1)='1' union all"</f>
        <v>select 'cheBur2612PSTramJunCent' as nomina,sum(che_importe) as importe from (select * from pdcheBur2612PSTramJunCent union all select * from pdcheBur2612PSTramJunDesc) a where che_cve not in('1IP','127') and substring(che_cve,1,1)='1' union all</v>
      </c>
    </row>
    <row r="67" spans="1:3" x14ac:dyDescent="0.25">
      <c r="A67" t="s">
        <v>118</v>
      </c>
      <c r="B67" t="s">
        <v>53</v>
      </c>
    </row>
    <row r="72" spans="1:3" x14ac:dyDescent="0.25">
      <c r="A72" t="s">
        <v>119</v>
      </c>
      <c r="B72" t="s">
        <v>53</v>
      </c>
      <c r="C72" t="str">
        <f>"select '"&amp;A72&amp;"' as nomina,sum(che_importe) as importe from (select * from pd"&amp;A72&amp;" union all select * from pd"&amp;A73&amp;") a where che_cve not in('1IP','127') and substring(che_cve,1,1)='1' union all"</f>
        <v>select 'cheBur2613PSUtilesCent' as nomina,sum(che_importe) as importe from (select * from pdcheBur2613PSUtilesCent union all select * from pdcheBur2613PSUtilesDesc) a where che_cve not in('1IP','127') and substring(che_cve,1,1)='1' union all</v>
      </c>
    </row>
    <row r="73" spans="1:3" x14ac:dyDescent="0.25">
      <c r="A73" t="s">
        <v>120</v>
      </c>
      <c r="B73" t="s">
        <v>53</v>
      </c>
    </row>
    <row r="74" spans="1:3" x14ac:dyDescent="0.25">
      <c r="A74" t="s">
        <v>122</v>
      </c>
      <c r="B74" t="s">
        <v>53</v>
      </c>
      <c r="C74" t="str">
        <f>"select '"&amp;A74&amp;"' as nomina,sum(che_importe) as importe from (select * from pd"&amp;A74&amp;" union all select * from pd"&amp;A75&amp;") a where che_cve not in('1IP','127') and substring(che_cve,1,1)='1' union all"</f>
        <v>select 'cheBur2614PSEstFiscCent' as nomina,sum(che_importe) as importe from (select * from pdcheBur2614PSEstFiscCent union all select * from pdcheBur2614PSEstFiscDesc) a where che_cve not in('1IP','127') and substring(che_cve,1,1)='1' union all</v>
      </c>
    </row>
    <row r="75" spans="1:3" x14ac:dyDescent="0.25">
      <c r="A75" t="s">
        <v>123</v>
      </c>
      <c r="B75" t="s">
        <v>53</v>
      </c>
    </row>
    <row r="76" spans="1:3" x14ac:dyDescent="0.25">
      <c r="A76" t="s">
        <v>124</v>
      </c>
      <c r="B76" t="s">
        <v>53</v>
      </c>
      <c r="C76" t="str">
        <f>"select '"&amp;A76&amp;"' as nomina,sum(che_importe) as importe from (select * from pd"&amp;A76&amp;" union all select * from pd"&amp;A77&amp;") a where che_cve not in('1IP','127') and substring(che_cve,1,1)='1' union all"</f>
        <v>select 'cheBur2614PSPrimaCent' as nomina,sum(che_importe) as importe from (select * from pdcheBur2614PSPrimaCent union all select * from pdcheBur2614PSPrimaDesc) a where che_cve not in('1IP','127') and substring(che_cve,1,1)='1' union all</v>
      </c>
    </row>
    <row r="77" spans="1:3" x14ac:dyDescent="0.25">
      <c r="A77" t="s">
        <v>125</v>
      </c>
      <c r="B77" t="s">
        <v>53</v>
      </c>
    </row>
    <row r="78" spans="1:3" x14ac:dyDescent="0.25">
      <c r="A78" t="s">
        <v>126</v>
      </c>
      <c r="B78" t="s">
        <v>53</v>
      </c>
      <c r="C78" t="str">
        <f>"select '"&amp;A78&amp;"' as nomina,sum(che_importe) as importe from (select * from pd"&amp;A78&amp;" union all select * from pd"&amp;A79&amp;") a where che_cve not in('1IP','127') and substring(che_cve,1,1)='1' union all"</f>
        <v>select 'cheBur2614PSSegJulCent' as nomina,sum(che_importe) as importe from (select * from pdcheBur2614PSSegJulCent union all select * from pdcheBur2614PSSegJulDesc) a where che_cve not in('1IP','127') and substring(che_cve,1,1)='1' union all</v>
      </c>
    </row>
    <row r="79" spans="1:3" x14ac:dyDescent="0.25">
      <c r="A79" t="s">
        <v>127</v>
      </c>
      <c r="B79" t="s">
        <v>53</v>
      </c>
    </row>
    <row r="80" spans="1:3" x14ac:dyDescent="0.25">
      <c r="A80" t="s">
        <v>128</v>
      </c>
      <c r="B80" t="s">
        <v>53</v>
      </c>
      <c r="C80" t="str">
        <f>"select '"&amp;A80&amp;"' as nomina,sum(che_importe) as importe from (select * from pd"&amp;A80&amp;") a where che_cve not in('1IP','127') and substring(che_cve,1,1)='1'"</f>
        <v>select 'cheBur2615PSCompBonoAdiCent' as nomina,sum(che_importe) as importe from (select * from pdcheBur2615PSCompBonoAdiCent) a where che_cve not in('1IP','127') and substring(che_cve,1,1)='1'</v>
      </c>
    </row>
    <row r="81" spans="1:3" x14ac:dyDescent="0.25">
      <c r="A81" t="s">
        <v>129</v>
      </c>
      <c r="B81" t="s">
        <v>53</v>
      </c>
      <c r="C81" t="str">
        <f>"select '"&amp;A81&amp;"' as nomina,sum(che_importe) as importe from (select * from pd"&amp;A81&amp;" union all select * from pd"&amp;A82&amp;") a where che_cve not in('1IP','127') and substring(che_cve,1,1)='1' union all"</f>
        <v>select 'cheBur2615PSCompBonoCent' as nomina,sum(che_importe) as importe from (select * from pdcheBur2615PSCompBonoCent union all select * from pdcheBur2615PSCompBonoDesc) a where che_cve not in('1IP','127') and substring(che_cve,1,1)='1' union all</v>
      </c>
    </row>
    <row r="82" spans="1:3" x14ac:dyDescent="0.25">
      <c r="A82" t="s">
        <v>130</v>
      </c>
      <c r="B82" t="s">
        <v>53</v>
      </c>
    </row>
    <row r="83" spans="1:3" x14ac:dyDescent="0.25">
      <c r="A83" t="s">
        <v>131</v>
      </c>
      <c r="B83" t="s">
        <v>53</v>
      </c>
      <c r="C83" t="str">
        <f>"select '"&amp;A83&amp;"' as nomina,sum(che_importe) as importe from (select * from pd"&amp;A83&amp;") a where che_cve not in('1IP','127') and substring(che_cve,1,1)='1'"</f>
        <v>select 'cheBur2615PSCompEstFiscAdiCent' as nomina,sum(che_importe) as importe from (select * from pdcheBur2615PSCompEstFiscAdiCent) a where che_cve not in('1IP','127') and substring(che_cve,1,1)='1'</v>
      </c>
    </row>
    <row r="84" spans="1:3" x14ac:dyDescent="0.25">
      <c r="A84" t="s">
        <v>132</v>
      </c>
      <c r="B84" t="s">
        <v>53</v>
      </c>
      <c r="C84" t="str">
        <f>"select '"&amp;A84&amp;"' as nomina,sum(che_importe) as importe from (select * from pd"&amp;A84&amp;" union all select * from pd"&amp;A85&amp;") a where che_cve not in('1IP','127') and substring(che_cve,1,1)='1' union all"</f>
        <v>select 'cheBur2615PSCompEstFiscCent' as nomina,sum(che_importe) as importe from (select * from pdcheBur2615PSCompEstFiscCent union all select * from pdcheBur2615PSCompEstFiscDesc) a where che_cve not in('1IP','127') and substring(che_cve,1,1)='1' union all</v>
      </c>
    </row>
    <row r="85" spans="1:3" x14ac:dyDescent="0.25">
      <c r="A85" t="s">
        <v>133</v>
      </c>
      <c r="B85" t="s">
        <v>53</v>
      </c>
    </row>
    <row r="86" spans="1:3" x14ac:dyDescent="0.25">
      <c r="A86" t="s">
        <v>134</v>
      </c>
      <c r="B86" t="s">
        <v>53</v>
      </c>
      <c r="C86" t="str">
        <f>"select '"&amp;A86&amp;"' as nomina,sum(che_importe) as importe from (select * from pd"&amp;A86&amp;" union all select * from pd"&amp;A87&amp;") a where che_cve not in('1IP','127') and substring(che_cve,1,1)='1' union all"</f>
        <v>select 'cheBur2615PSLentesJunCent' as nomina,sum(che_importe) as importe from (select * from pdcheBur2615PSLentesJunCent union all select * from pdcheBur2615PSLentesJunDesc) a where che_cve not in('1IP','127') and substring(che_cve,1,1)='1' union all</v>
      </c>
    </row>
    <row r="87" spans="1:3" x14ac:dyDescent="0.25">
      <c r="A87" t="s">
        <v>135</v>
      </c>
      <c r="B87" t="s">
        <v>53</v>
      </c>
    </row>
    <row r="88" spans="1:3" x14ac:dyDescent="0.25">
      <c r="A88" t="s">
        <v>136</v>
      </c>
      <c r="B88" t="s">
        <v>53</v>
      </c>
      <c r="C88" t="str">
        <f>"select '"&amp;A88&amp;"' as nomina,sum(che_importe) as importe from (select * from pd"&amp;A88&amp;") a where che_cve not in('1IP','127') and substring(che_cve,1,1)='1'"</f>
        <v>select 'cheBur2615PSTramAgoCent' as nomina,sum(che_importe) as importe from (select * from pdcheBur2615PSTramAgoCent) a where che_cve not in('1IP','127') and substring(che_cve,1,1)='1'</v>
      </c>
    </row>
    <row r="89" spans="1:3" x14ac:dyDescent="0.25">
      <c r="A89" t="s">
        <v>137</v>
      </c>
      <c r="B89" t="s">
        <v>53</v>
      </c>
      <c r="C89" t="str">
        <f>"select '"&amp;A89&amp;"' as nomina,sum(che_importe) as importe from (select * from pd"&amp;A89&amp;" union all select * from pd"&amp;A90&amp;") a where che_cve not in('1IP','127') and substring(che_cve,1,1)='1' union all"</f>
        <v>select 'cheBur2615PSUniformesCent' as nomina,sum(che_importe) as importe from (select * from pdcheBur2615PSUniformesCent union all select * from pdcheBur2615PSUniformesDesc) a where che_cve not in('1IP','127') and substring(che_cve,1,1)='1' union all</v>
      </c>
    </row>
    <row r="90" spans="1:3" x14ac:dyDescent="0.25">
      <c r="A90" t="s">
        <v>138</v>
      </c>
      <c r="B90" t="s">
        <v>53</v>
      </c>
    </row>
    <row r="91" spans="1:3" x14ac:dyDescent="0.25">
      <c r="A91" t="s">
        <v>139</v>
      </c>
      <c r="B91" t="s">
        <v>53</v>
      </c>
      <c r="C91" t="str">
        <f>"select '"&amp;A91&amp;"' as nomina,sum(che_importe) as importe from (select * from pd"&amp;A91&amp;" union all select * from pd"&amp;A92&amp;") a where che_cve not in('1IP','127') and substring(che_cve,1,1)='1' union all"</f>
        <v>select 'cheBur2616PSCompPrimaCent' as nomina,sum(che_importe) as importe from (select * from pdcheBur2616PSCompPrimaCent union all select * from pdcheBur2616PSCompPrimaDesc) a where che_cve not in('1IP','127') and substring(che_cve,1,1)='1' union all</v>
      </c>
    </row>
    <row r="92" spans="1:3" x14ac:dyDescent="0.25">
      <c r="A92" t="s">
        <v>140</v>
      </c>
      <c r="B92" t="s">
        <v>53</v>
      </c>
    </row>
    <row r="93" spans="1:3" x14ac:dyDescent="0.25">
      <c r="A93" t="s">
        <v>141</v>
      </c>
      <c r="B93" t="s">
        <v>53</v>
      </c>
      <c r="C93" t="str">
        <f>"select '"&amp;A93&amp;"' as nomina,sum(che_importe) as importe from (select * from pd"&amp;A93&amp;" union all select * from pd"&amp;A94&amp;") a where che_cve not in('1IP','127') and substring(che_cve,1,1)='1' union all"</f>
        <v>select 'cheBur2616PSGastMedCent' as nomina,sum(che_importe) as importe from (select * from pdcheBur2616PSGastMedCent union all select * from pdcheBur2616PSGastMedDesc) a where che_cve not in('1IP','127') and substring(che_cve,1,1)='1' union all</v>
      </c>
    </row>
    <row r="94" spans="1:3" x14ac:dyDescent="0.25">
      <c r="A94" t="s">
        <v>142</v>
      </c>
      <c r="B94" t="s">
        <v>53</v>
      </c>
    </row>
    <row r="95" spans="1:3" x14ac:dyDescent="0.25">
      <c r="A95" t="s">
        <v>143</v>
      </c>
      <c r="B95" t="s">
        <v>53</v>
      </c>
      <c r="C95" t="str">
        <f>"select '"&amp;A95&amp;"' as nomina,sum(che_importe) as importe from (select * from pd"&amp;A95&amp;" union all select * from pd"&amp;A96&amp;") a where che_cve not in('1IP','127') and substring(che_cve,1,1)='1' union all"</f>
        <v>select 'cheBur2616PSLentesJulCent' as nomina,sum(che_importe) as importe from (select * from pdcheBur2616PSLentesJulCent union all select * from pdcheBur2616PSLentesJulDesc) a where che_cve not in('1IP','127') and substring(che_cve,1,1)='1' union all</v>
      </c>
    </row>
    <row r="96" spans="1:3" x14ac:dyDescent="0.25">
      <c r="A96" t="s">
        <v>144</v>
      </c>
      <c r="B96" t="s">
        <v>53</v>
      </c>
    </row>
    <row r="97" spans="1:3" x14ac:dyDescent="0.25">
      <c r="A97" t="s">
        <v>145</v>
      </c>
      <c r="B97" t="s">
        <v>53</v>
      </c>
      <c r="C97" t="str">
        <f>"select '"&amp;A97&amp;"' as nomina,sum(che_importe) as importe from (select * from pd"&amp;A97&amp;" union all select * from pd"&amp;A98&amp;") a where che_cve not in('1IP','127') and substring(che_cve,1,1)='1' union all"</f>
        <v>select 'cheBur2616PSTramJulCent' as nomina,sum(che_importe) as importe from (select * from pdcheBur2616PSTramJulCent union all select * from pdcheBur2616PSTramJulDesc) a where che_cve not in('1IP','127') and substring(che_cve,1,1)='1' union all</v>
      </c>
    </row>
    <row r="98" spans="1:3" x14ac:dyDescent="0.25">
      <c r="A98" t="s">
        <v>146</v>
      </c>
      <c r="B98" t="s">
        <v>53</v>
      </c>
    </row>
    <row r="99" spans="1:3" x14ac:dyDescent="0.25">
      <c r="A99" t="s">
        <v>147</v>
      </c>
      <c r="B99" t="s">
        <v>53</v>
      </c>
      <c r="C99" t="str">
        <f>"select '"&amp;A99&amp;"' as nomina,sum(che_importe) as importe from (select * from pd"&amp;A99&amp;" union all select * from pd"&amp;A100&amp;") a where che_cve not in('1IP','127') and substring(che_cve,1,1)='1' union all"</f>
        <v>select 'cheBur2616PSUniformesCent' as nomina,sum(che_importe) as importe from (select * from pdcheBur2616PSUniformesCent union all select * from pdcheBur2616PSUniformesDesc) a where che_cve not in('1IP','127') and substring(che_cve,1,1)='1' union all</v>
      </c>
    </row>
    <row r="100" spans="1:3" x14ac:dyDescent="0.25">
      <c r="A100" t="s">
        <v>148</v>
      </c>
      <c r="B100" t="s">
        <v>53</v>
      </c>
    </row>
    <row r="101" spans="1:3" x14ac:dyDescent="0.25">
      <c r="A101" t="s">
        <v>149</v>
      </c>
      <c r="B101" t="s">
        <v>53</v>
      </c>
      <c r="C101" t="str">
        <f>"select '"&amp;A101&amp;"' as nomina,sum(che_importe) as importe from (select * from pd"&amp;A101&amp;" union all select * from pd"&amp;A102&amp;") a where che_cve not in('1IP','127') and substring(che_cve,1,1)='1' union all"</f>
        <v>select 'cheBur2617PSApoyoFamCent' as nomina,sum(che_importe) as importe from (select * from pdcheBur2617PSApoyoFamCent union all select * from pdcheBur2617PSApoyoFamDesc) a where che_cve not in('1IP','127') and substring(che_cve,1,1)='1' union all</v>
      </c>
    </row>
    <row r="102" spans="1:3" x14ac:dyDescent="0.25">
      <c r="A102" t="s">
        <v>150</v>
      </c>
      <c r="B102" t="s">
        <v>53</v>
      </c>
    </row>
    <row r="103" spans="1:3" x14ac:dyDescent="0.25">
      <c r="A103" t="s">
        <v>151</v>
      </c>
      <c r="B103" t="s">
        <v>53</v>
      </c>
      <c r="C103" t="str">
        <f>"select '"&amp;A103&amp;"' as nomina,sum(che_importe) as importe from (select * from pd"&amp;A103&amp;" union all select * from pd"&amp;A104&amp;") a where che_cve not in('1IP','127') and substring(che_cve,1,1)='1' union all"</f>
        <v>select 'cheBur2617PSUniformesCent' as nomina,sum(che_importe) as importe from (select * from pdcheBur2617PSUniformesCent union all select * from pdcheBur2617PSUniformesDesc) a where che_cve not in('1IP','127') and substring(che_cve,1,1)='1' union all</v>
      </c>
    </row>
    <row r="104" spans="1:3" x14ac:dyDescent="0.25">
      <c r="A104" t="s">
        <v>152</v>
      </c>
      <c r="B104" t="s">
        <v>53</v>
      </c>
    </row>
    <row r="105" spans="1:3" x14ac:dyDescent="0.25">
      <c r="A105" t="s">
        <v>153</v>
      </c>
      <c r="B105" t="s">
        <v>53</v>
      </c>
      <c r="C105" t="str">
        <f>"select '"&amp;A105&amp;"' as nomina,sum(che_importe) as importe from (select * from pd"&amp;A105&amp;" union all select * from pd"&amp;A106&amp;") a where che_cve not in('1IP','127') and substring(che_cve,1,1)='1' union all"</f>
        <v>select 'cheBur2618PSTramSepCent' as nomina,sum(che_importe) as importe from (select * from pdcheBur2618PSTramSepCent union all select * from pdcheBur2618PSTramSepDesc) a where che_cve not in('1IP','127') and substring(che_cve,1,1)='1' union all</v>
      </c>
    </row>
    <row r="106" spans="1:3" x14ac:dyDescent="0.25">
      <c r="A106" t="s">
        <v>154</v>
      </c>
      <c r="B106" t="s">
        <v>53</v>
      </c>
    </row>
    <row r="107" spans="1:3" x14ac:dyDescent="0.25">
      <c r="A107" t="s">
        <v>155</v>
      </c>
      <c r="B107" t="s">
        <v>53</v>
      </c>
      <c r="C107" t="str">
        <f>"select '"&amp;A107&amp;"' as nomina,sum(che_importe) as importe from (select * from pd"&amp;A107&amp;" union all select * from pd"&amp;A108&amp;") a where che_cve not in('1IP','127') and substring(che_cve,1,1)='1' union all"</f>
        <v>select 'cheBur2618PSTransporteCent' as nomina,sum(che_importe) as importe from (select * from pdcheBur2618PSTransporteCent union all select * from pdcheBur2618PSTransporteDesc) a where che_cve not in('1IP','127') and substring(che_cve,1,1)='1' union all</v>
      </c>
    </row>
    <row r="108" spans="1:3" x14ac:dyDescent="0.25">
      <c r="A108" t="s">
        <v>156</v>
      </c>
      <c r="B108" t="s">
        <v>53</v>
      </c>
    </row>
    <row r="114" spans="3:3" x14ac:dyDescent="0.25">
      <c r="C114" t="s">
        <v>121</v>
      </c>
    </row>
    <row r="115" spans="3:3" x14ac:dyDescent="0.25">
      <c r="C115" t="s">
        <v>157</v>
      </c>
    </row>
    <row r="116" spans="3:3" x14ac:dyDescent="0.25">
      <c r="C116" t="s">
        <v>158</v>
      </c>
    </row>
    <row r="117" spans="3:3" x14ac:dyDescent="0.25">
      <c r="C117" t="s">
        <v>159</v>
      </c>
    </row>
    <row r="118" spans="3:3" x14ac:dyDescent="0.25">
      <c r="C118" t="s">
        <v>160</v>
      </c>
    </row>
    <row r="119" spans="3:3" x14ac:dyDescent="0.25">
      <c r="C119" t="s">
        <v>161</v>
      </c>
    </row>
    <row r="120" spans="3:3" x14ac:dyDescent="0.25">
      <c r="C120" t="s">
        <v>162</v>
      </c>
    </row>
    <row r="121" spans="3:3" x14ac:dyDescent="0.25">
      <c r="C121" t="s">
        <v>163</v>
      </c>
    </row>
    <row r="122" spans="3:3" x14ac:dyDescent="0.25">
      <c r="C122" t="s">
        <v>164</v>
      </c>
    </row>
    <row r="123" spans="3:3" x14ac:dyDescent="0.25">
      <c r="C123" t="s">
        <v>165</v>
      </c>
    </row>
    <row r="124" spans="3:3" x14ac:dyDescent="0.25">
      <c r="C124" t="s">
        <v>166</v>
      </c>
    </row>
    <row r="125" spans="3:3" x14ac:dyDescent="0.25">
      <c r="C125" t="s">
        <v>167</v>
      </c>
    </row>
    <row r="126" spans="3:3" x14ac:dyDescent="0.25">
      <c r="C126" t="s">
        <v>168</v>
      </c>
    </row>
    <row r="127" spans="3:3" x14ac:dyDescent="0.25">
      <c r="C127" t="s">
        <v>169</v>
      </c>
    </row>
    <row r="128" spans="3:3" x14ac:dyDescent="0.25">
      <c r="C128" t="s">
        <v>170</v>
      </c>
    </row>
    <row r="129" spans="3:3" x14ac:dyDescent="0.25">
      <c r="C129" t="s">
        <v>171</v>
      </c>
    </row>
    <row r="130" spans="3:3" x14ac:dyDescent="0.25">
      <c r="C130" t="s">
        <v>172</v>
      </c>
    </row>
    <row r="131" spans="3:3" x14ac:dyDescent="0.25">
      <c r="C131" t="s">
        <v>173</v>
      </c>
    </row>
    <row r="132" spans="3:3" x14ac:dyDescent="0.25">
      <c r="C132" t="s">
        <v>174</v>
      </c>
    </row>
    <row r="133" spans="3:3" x14ac:dyDescent="0.25">
      <c r="C133" t="s">
        <v>175</v>
      </c>
    </row>
  </sheetData>
  <sortState xmlns:xlrd2="http://schemas.microsoft.com/office/spreadsheetml/2017/richdata2" ref="C114:C149">
    <sortCondition ref="C114:C14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Hoja1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Paniagua León</cp:lastModifiedBy>
  <cp:lastPrinted>2026-10-12T18:50:43Z</cp:lastPrinted>
  <dcterms:created xsi:type="dcterms:W3CDTF">2024-03-15T17:19:50Z</dcterms:created>
  <dcterms:modified xsi:type="dcterms:W3CDTF">2026-10-12T18:50:49Z</dcterms:modified>
</cp:coreProperties>
</file>