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1 RESPALDO\EJERCICIO-2025-ARB\EJERCICIO 2025\4TOTRIMESTRE-2025\4TO TRMESTRE 2025\4TO.  TRIMESTRE 2025\Art. 35\1 ART.35-TRM-4TOTRIM2025\"/>
    </mc:Choice>
  </mc:AlternateContent>
  <xr:revisionPtr revIDLastSave="0" documentId="13_ncr:1_{7210AA73-3908-4597-B723-2F4F67D0D3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oja1" sheetId="3" r:id="rId3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" l="1"/>
  <c r="C20" i="3"/>
  <c r="C21" i="3"/>
  <c r="C22" i="3"/>
  <c r="C23" i="3"/>
  <c r="C24" i="3"/>
  <c r="C25" i="3"/>
  <c r="C26" i="3"/>
  <c r="C27" i="3"/>
  <c r="C28" i="3"/>
  <c r="C29" i="3"/>
  <c r="C30" i="3"/>
  <c r="C31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</calcChain>
</file>

<file path=xl/sharedStrings.xml><?xml version="1.0" encoding="utf-8"?>
<sst xmlns="http://schemas.openxmlformats.org/spreadsheetml/2006/main" count="201" uniqueCount="101">
  <si>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</si>
  <si>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</si>
  <si>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</si>
  <si>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</si>
  <si>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</si>
  <si>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</si>
  <si>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</si>
  <si>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</si>
  <si>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</si>
  <si>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</si>
  <si>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</si>
  <si>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</si>
  <si>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</si>
  <si>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</si>
  <si>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</si>
  <si>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</si>
  <si>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</si>
  <si>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</si>
  <si>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</si>
  <si>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</si>
  <si>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</si>
  <si>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</si>
  <si>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</si>
  <si>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</si>
  <si>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</si>
  <si>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</si>
  <si>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</si>
  <si>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</si>
  <si>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</si>
  <si>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</si>
  <si>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</si>
  <si>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</si>
  <si>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</si>
  <si>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</si>
  <si>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</si>
  <si>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</si>
  <si>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</si>
  <si>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</si>
  <si>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</si>
  <si>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</si>
  <si>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</si>
  <si>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</si>
  <si>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</si>
  <si>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</si>
  <si>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</si>
  <si>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</si>
  <si>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</si>
  <si>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</si>
  <si>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Prestación sindical</t>
  </si>
  <si>
    <t>Sindicato de Trabajadores al Servicio del Poder Ejecutivo</t>
  </si>
  <si>
    <t>Dirección de Recursos Humanos</t>
  </si>
  <si>
    <t>TABLE_NAME</t>
  </si>
  <si>
    <t>nomina</t>
  </si>
  <si>
    <t>Bur</t>
  </si>
  <si>
    <t>cheBur2501PSApoyoDenCent</t>
  </si>
  <si>
    <t>cheBur2501PSApoyoDenDesc</t>
  </si>
  <si>
    <t>cheBur2501PSEstFiscCent</t>
  </si>
  <si>
    <t>cheBur2501PSEstFiscDesc</t>
  </si>
  <si>
    <t>cheBur2502PSCompEstFiscCent</t>
  </si>
  <si>
    <t>cheBur2502PSCompEstFiscDesc</t>
  </si>
  <si>
    <t>cheBur2502PSCuestaEneCent</t>
  </si>
  <si>
    <t>cheBur2502PSCuestaEneDesc</t>
  </si>
  <si>
    <t>cheBur2502PSLentesNovCent</t>
  </si>
  <si>
    <t>cheBur2502PSLentesNovDesc</t>
  </si>
  <si>
    <t>cheBur2503PSBecasCent</t>
  </si>
  <si>
    <t>cheBur2503PSBecasDesc</t>
  </si>
  <si>
    <t>cheBur2503PSPerEcoCent</t>
  </si>
  <si>
    <t>cheBur2503PSPerEcoDesc</t>
  </si>
  <si>
    <t>cheBur2503PSTramFebCent</t>
  </si>
  <si>
    <t>cheBur2503PSTramFebDesc</t>
  </si>
  <si>
    <t>cheBur2504PSDespensaCent</t>
  </si>
  <si>
    <t>cheBur2504PSDespensaDesc</t>
  </si>
  <si>
    <t>cheBur2504PSLentesEneCent</t>
  </si>
  <si>
    <t>cheBur2504PSLentesEneDesc</t>
  </si>
  <si>
    <t>cheBur2505PSApoyoFamCent</t>
  </si>
  <si>
    <t>cheBur2505PSApoyoFamDesc</t>
  </si>
  <si>
    <t>cheBur2506PSDesyCapCent</t>
  </si>
  <si>
    <t>cheBur2506PSDesyCapDesc</t>
  </si>
  <si>
    <t>cheBur2506PSIncreCent</t>
  </si>
  <si>
    <t>cheBur2506PSIncreDesc</t>
  </si>
  <si>
    <t>cheBur2506PSIncreTramPendCent</t>
  </si>
  <si>
    <t>cheBur2506PSIncreTramPendDesc</t>
  </si>
  <si>
    <t>cheBur2506PSTramMarCent</t>
  </si>
  <si>
    <t>cheBur2506PSTramMarDesc</t>
  </si>
  <si>
    <t>Gratificación al desempeño / 29,838,918.00</t>
  </si>
  <si>
    <t>Complemento de bono sindical / 24,012,000.00</t>
  </si>
  <si>
    <t>Apoyo de lentes septiembre / 1,676,385.26</t>
  </si>
  <si>
    <t>Complemento de despensa de la primera quincena de noviembre / 28,007,000.00</t>
  </si>
  <si>
    <t>Prestaciones pendientes de tramite septiembre / 10,463.00</t>
  </si>
  <si>
    <t>Complemento de despensa de la segunda quincena de noviembre / 34,025,851.71</t>
  </si>
  <si>
    <t>Apoyo de lentes octubre / 3,120,610.02</t>
  </si>
  <si>
    <t>Ajuste fiscal / 18,911,038.28</t>
  </si>
  <si>
    <t>Canasta navideña / 24,015,000.00</t>
  </si>
  <si>
    <t>Complemento de prima vacacional / 8,561,297.04</t>
  </si>
  <si>
    <t>Prestaciones pendientes de tramite noviembre / 31,993.00</t>
  </si>
  <si>
    <t>La información correspondiente a Fecha de entrega de los recursos públicos Y los campos: Hipervínculo al documento de petición del donativo, en su caso, Hipervínculo al informe de uso de recursos, en su caso, Hipervínculo al Programa(s) con objetivos y metas por los que se entregan los recursos, en su caso, Hipervínculo a programas con objetivos y metas, corresponde reportarla a el  STASPE</t>
  </si>
  <si>
    <t>PAGO DE LA SEGUNDA PARTE DE APOYO CON MOTIVO DE LAS ACTIVIDADES CULTURALES Y DEPORTIVAS QUE SE REALIZAN PARA BENEFICIO DE LOS TRABAJADORES SINDICALIZADOS. 300000</t>
  </si>
  <si>
    <t>PAGO DE COMPLEMENTO DE APOYO PARA LA COMPRA DE REGALOS DE FIN DE AÑO. 1617459</t>
  </si>
  <si>
    <t>PAGO PARA LA COMPRA DE REGALOS DE FIN DE AÑO, CORRESPONDIENTE AL 2025 PARA BENEFICIO DE LOS TRABAJADORES SINDICALIZADOS. 5085117.8</t>
  </si>
  <si>
    <t>PAGO DE ESCRITURACION DE 1 CASA QUE SE RIFO CON MOTIVO DEL DIA DEL PADRE. 37999.99</t>
  </si>
  <si>
    <t>PAGO PARA LA COMPRA DE 51 SILLAS DE RUEDAS PARA BENEFICIO DE LOS TRABAJADORES SINDICALIZADOS. 219249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</si>
</sst>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3" fontId="0" fillId="0" borderId="0" xfId="2" applyFont="1"/>
    <xf numFmtId="43" fontId="2" fillId="3" borderId="1" xfId="2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3" fontId="4" fillId="0" borderId="1" xfId="2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43" fontId="1" fillId="2" borderId="1" xfId="2" applyFont="1" applyFill="1" applyBorder="1" applyAlignment="1">
      <alignment horizontal="center"/>
    </xf>
    <xf numFmtId="43" fontId="0" fillId="0" borderId="0" xfId="2" applyFont="1"/>
    <xf numFmtId="0" fontId="2" fillId="3" borderId="1" xfId="0" applyFont="1" applyFill="1" applyBorder="1"/>
    <xf numFmtId="43" fontId="2" fillId="3" borderId="1" xfId="2" applyFont="1" applyFill="1" applyBorder="1"/>
    <xf numFmtId="0" fontId="5" fillId="0" borderId="1" xfId="0" applyFont="1" applyBorder="1" applyAlignment="1">
      <alignment horizontal="center" vertical="center" wrapText="1"/>
    </xf>
  </cellXfs>
  <cellStyles count="4">
    <cellStyle name="Millares" xfId="2" builtinId="3"/>
    <cellStyle name="Normal" xfId="0" builtinId="0"/>
    <cellStyle name="Normal 4" xfId="1" xr:uid="{8661E71D-FFDF-498F-A4BB-3B33990749F1}"/>
    <cellStyle name="Normal 5" xfId="3" xr:uid="{00EB4026-B996-4FE9-96BA-7D6D85A74C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tabSelected="1" topLeftCell="A21" zoomScale="85" zoomScaleNormal="85" workbookViewId="0">
      <selection activeCell="D8" sqref="D8:D23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31.140625" customWidth="1"/>
    <col min="5" max="5" width="45.85546875" customWidth="1"/>
    <col min="6" max="6" width="18.7109375" customWidth="1"/>
    <col min="7" max="7" width="24.7109375" style="2" customWidth="1"/>
    <col min="8" max="8" width="31.28515625" style="2" customWidth="1"/>
    <col min="9" max="9" width="21.28515625" style="2" customWidth="1"/>
    <col min="10" max="11" width="15.5703125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36.28515625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11" t="s">
        <v>3</v>
      </c>
      <c r="H2" s="12"/>
      <c r="I2" s="12"/>
    </row>
    <row r="3" spans="1:15" x14ac:dyDescent="0.25">
      <c r="A3" s="13" t="s">
        <v>4</v>
      </c>
      <c r="B3" s="10"/>
      <c r="C3" s="10"/>
      <c r="D3" s="13" t="s">
        <v>5</v>
      </c>
      <c r="E3" s="10"/>
      <c r="F3" s="10"/>
      <c r="G3" s="14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s="2" t="s">
        <v>8</v>
      </c>
      <c r="H4" s="2" t="s">
        <v>10</v>
      </c>
      <c r="I4" s="2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s="2" t="s">
        <v>20</v>
      </c>
      <c r="H5" s="2" t="s">
        <v>21</v>
      </c>
      <c r="I5" s="2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90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3" t="s">
        <v>36</v>
      </c>
      <c r="H7" s="3" t="s">
        <v>37</v>
      </c>
      <c r="I7" s="3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71" x14ac:dyDescent="0.25">
      <c r="A8" s="4">
        <v>2025</v>
      </c>
      <c r="B8" s="5">
        <v>45931</v>
      </c>
      <c r="C8" s="5">
        <v>46022</v>
      </c>
      <c r="D8" s="4" t="s">
        <v>45</v>
      </c>
      <c r="E8" s="4" t="s">
        <v>84</v>
      </c>
      <c r="F8" s="6" t="s">
        <v>48</v>
      </c>
      <c r="G8" s="7"/>
      <c r="H8" s="7" t="s">
        <v>49</v>
      </c>
      <c r="I8" s="7"/>
      <c r="J8" s="4"/>
      <c r="K8" s="4"/>
      <c r="L8" s="4"/>
      <c r="M8" s="4" t="s">
        <v>50</v>
      </c>
      <c r="N8" s="5">
        <v>46022</v>
      </c>
      <c r="O8" s="8" t="s">
        <v>95</v>
      </c>
    </row>
    <row r="9" spans="1:15" ht="171" x14ac:dyDescent="0.25">
      <c r="A9" s="4">
        <v>2025</v>
      </c>
      <c r="B9" s="5">
        <v>45931</v>
      </c>
      <c r="C9" s="5">
        <v>46022</v>
      </c>
      <c r="D9" s="4" t="s">
        <v>45</v>
      </c>
      <c r="E9" s="4" t="s">
        <v>85</v>
      </c>
      <c r="F9" s="6" t="s">
        <v>48</v>
      </c>
      <c r="G9" s="7"/>
      <c r="H9" s="7" t="s">
        <v>49</v>
      </c>
      <c r="I9" s="7"/>
      <c r="J9" s="4"/>
      <c r="K9" s="4"/>
      <c r="L9" s="4"/>
      <c r="M9" s="4" t="s">
        <v>50</v>
      </c>
      <c r="N9" s="5">
        <v>46022</v>
      </c>
      <c r="O9" s="8" t="s">
        <v>95</v>
      </c>
    </row>
    <row r="10" spans="1:15" ht="171" x14ac:dyDescent="0.25">
      <c r="A10" s="4">
        <v>2025</v>
      </c>
      <c r="B10" s="5">
        <v>45931</v>
      </c>
      <c r="C10" s="5">
        <v>46022</v>
      </c>
      <c r="D10" s="4" t="s">
        <v>45</v>
      </c>
      <c r="E10" s="4" t="s">
        <v>86</v>
      </c>
      <c r="F10" s="6" t="s">
        <v>48</v>
      </c>
      <c r="G10" s="7"/>
      <c r="H10" s="7" t="s">
        <v>49</v>
      </c>
      <c r="I10" s="7"/>
      <c r="J10" s="4"/>
      <c r="K10" s="4"/>
      <c r="L10" s="4"/>
      <c r="M10" s="4" t="s">
        <v>50</v>
      </c>
      <c r="N10" s="5">
        <v>46022</v>
      </c>
      <c r="O10" s="8" t="s">
        <v>95</v>
      </c>
    </row>
    <row r="11" spans="1:15" ht="171" x14ac:dyDescent="0.25">
      <c r="A11" s="4">
        <v>2025</v>
      </c>
      <c r="B11" s="5">
        <v>45931</v>
      </c>
      <c r="C11" s="5">
        <v>46022</v>
      </c>
      <c r="D11" s="4" t="s">
        <v>45</v>
      </c>
      <c r="E11" s="4" t="s">
        <v>87</v>
      </c>
      <c r="F11" s="6" t="s">
        <v>48</v>
      </c>
      <c r="G11" s="7"/>
      <c r="H11" s="7" t="s">
        <v>49</v>
      </c>
      <c r="I11" s="7"/>
      <c r="J11" s="4"/>
      <c r="K11" s="4"/>
      <c r="L11" s="4"/>
      <c r="M11" s="4" t="s">
        <v>50</v>
      </c>
      <c r="N11" s="5">
        <v>46022</v>
      </c>
      <c r="O11" s="8" t="s">
        <v>95</v>
      </c>
    </row>
    <row r="12" spans="1:15" ht="171" x14ac:dyDescent="0.25">
      <c r="A12" s="4">
        <v>2025</v>
      </c>
      <c r="B12" s="5">
        <v>45931</v>
      </c>
      <c r="C12" s="5">
        <v>46022</v>
      </c>
      <c r="D12" s="4" t="s">
        <v>45</v>
      </c>
      <c r="E12" s="4" t="s">
        <v>88</v>
      </c>
      <c r="F12" s="6" t="s">
        <v>48</v>
      </c>
      <c r="G12" s="7"/>
      <c r="H12" s="7" t="s">
        <v>49</v>
      </c>
      <c r="I12" s="7"/>
      <c r="J12" s="4"/>
      <c r="K12" s="4"/>
      <c r="L12" s="4"/>
      <c r="M12" s="4" t="s">
        <v>50</v>
      </c>
      <c r="N12" s="5">
        <v>46022</v>
      </c>
      <c r="O12" s="8" t="s">
        <v>95</v>
      </c>
    </row>
    <row r="13" spans="1:15" ht="171" x14ac:dyDescent="0.25">
      <c r="A13" s="4">
        <v>2025</v>
      </c>
      <c r="B13" s="5">
        <v>45931</v>
      </c>
      <c r="C13" s="5">
        <v>46022</v>
      </c>
      <c r="D13" s="4" t="s">
        <v>45</v>
      </c>
      <c r="E13" s="4" t="s">
        <v>89</v>
      </c>
      <c r="F13" s="6" t="s">
        <v>48</v>
      </c>
      <c r="G13" s="7"/>
      <c r="H13" s="7" t="s">
        <v>49</v>
      </c>
      <c r="I13" s="7"/>
      <c r="J13" s="4"/>
      <c r="K13" s="4"/>
      <c r="L13" s="4"/>
      <c r="M13" s="4" t="s">
        <v>50</v>
      </c>
      <c r="N13" s="5">
        <v>46022</v>
      </c>
      <c r="O13" s="8" t="s">
        <v>95</v>
      </c>
    </row>
    <row r="14" spans="1:15" ht="171" x14ac:dyDescent="0.25">
      <c r="A14" s="4">
        <v>2025</v>
      </c>
      <c r="B14" s="5">
        <v>45931</v>
      </c>
      <c r="C14" s="5">
        <v>46022</v>
      </c>
      <c r="D14" s="4" t="s">
        <v>45</v>
      </c>
      <c r="E14" s="4" t="s">
        <v>90</v>
      </c>
      <c r="F14" s="6" t="s">
        <v>48</v>
      </c>
      <c r="G14" s="7"/>
      <c r="H14" s="7" t="s">
        <v>49</v>
      </c>
      <c r="I14" s="7"/>
      <c r="J14" s="4"/>
      <c r="K14" s="4"/>
      <c r="L14" s="4"/>
      <c r="M14" s="4" t="s">
        <v>50</v>
      </c>
      <c r="N14" s="5">
        <v>46022</v>
      </c>
      <c r="O14" s="8" t="s">
        <v>95</v>
      </c>
    </row>
    <row r="15" spans="1:15" ht="171" x14ac:dyDescent="0.25">
      <c r="A15" s="4">
        <v>2025</v>
      </c>
      <c r="B15" s="5">
        <v>45931</v>
      </c>
      <c r="C15" s="5">
        <v>46022</v>
      </c>
      <c r="D15" s="4" t="s">
        <v>45</v>
      </c>
      <c r="E15" s="4" t="s">
        <v>91</v>
      </c>
      <c r="F15" s="6" t="s">
        <v>48</v>
      </c>
      <c r="G15" s="7"/>
      <c r="H15" s="7" t="s">
        <v>49</v>
      </c>
      <c r="I15" s="7"/>
      <c r="J15" s="4"/>
      <c r="K15" s="4"/>
      <c r="L15" s="4"/>
      <c r="M15" s="4" t="s">
        <v>50</v>
      </c>
      <c r="N15" s="5">
        <v>46022</v>
      </c>
      <c r="O15" s="8" t="s">
        <v>95</v>
      </c>
    </row>
    <row r="16" spans="1:15" ht="171" x14ac:dyDescent="0.25">
      <c r="A16" s="4">
        <v>2025</v>
      </c>
      <c r="B16" s="5">
        <v>45931</v>
      </c>
      <c r="C16" s="5">
        <v>46022</v>
      </c>
      <c r="D16" s="4" t="s">
        <v>45</v>
      </c>
      <c r="E16" s="4" t="s">
        <v>92</v>
      </c>
      <c r="F16" s="6" t="s">
        <v>48</v>
      </c>
      <c r="G16" s="7"/>
      <c r="H16" s="7" t="s">
        <v>49</v>
      </c>
      <c r="I16" s="7"/>
      <c r="J16" s="4"/>
      <c r="K16" s="4"/>
      <c r="L16" s="4"/>
      <c r="M16" s="4" t="s">
        <v>50</v>
      </c>
      <c r="N16" s="5">
        <v>46022</v>
      </c>
      <c r="O16" s="8" t="s">
        <v>95</v>
      </c>
    </row>
    <row r="17" spans="1:15" ht="171" x14ac:dyDescent="0.25">
      <c r="A17" s="4">
        <v>2025</v>
      </c>
      <c r="B17" s="5">
        <v>45931</v>
      </c>
      <c r="C17" s="5">
        <v>46022</v>
      </c>
      <c r="D17" s="4" t="s">
        <v>45</v>
      </c>
      <c r="E17" s="4" t="s">
        <v>93</v>
      </c>
      <c r="F17" s="6" t="s">
        <v>48</v>
      </c>
      <c r="G17" s="7"/>
      <c r="H17" s="7" t="s">
        <v>49</v>
      </c>
      <c r="I17" s="7"/>
      <c r="J17" s="4"/>
      <c r="K17" s="4"/>
      <c r="L17" s="4"/>
      <c r="M17" s="4" t="s">
        <v>50</v>
      </c>
      <c r="N17" s="5">
        <v>46022</v>
      </c>
      <c r="O17" s="8" t="s">
        <v>95</v>
      </c>
    </row>
    <row r="18" spans="1:15" ht="171" x14ac:dyDescent="0.25">
      <c r="A18" s="4">
        <v>2025</v>
      </c>
      <c r="B18" s="5">
        <v>45931</v>
      </c>
      <c r="C18" s="5">
        <v>46022</v>
      </c>
      <c r="D18" s="4" t="s">
        <v>45</v>
      </c>
      <c r="E18" s="4" t="s">
        <v>94</v>
      </c>
      <c r="F18" s="6" t="s">
        <v>48</v>
      </c>
      <c r="G18" s="7"/>
      <c r="H18" s="7" t="s">
        <v>49</v>
      </c>
      <c r="I18" s="7"/>
      <c r="J18" s="4"/>
      <c r="K18" s="4"/>
      <c r="L18" s="4"/>
      <c r="M18" s="4" t="s">
        <v>50</v>
      </c>
      <c r="N18" s="5">
        <v>46022</v>
      </c>
      <c r="O18" s="8" t="s">
        <v>95</v>
      </c>
    </row>
    <row r="19" spans="1:15" ht="171" x14ac:dyDescent="0.25">
      <c r="A19" s="4">
        <v>2025</v>
      </c>
      <c r="B19" s="5">
        <v>45931</v>
      </c>
      <c r="C19" s="5">
        <v>46022</v>
      </c>
      <c r="D19" s="4" t="s">
        <v>46</v>
      </c>
      <c r="E19" s="15" t="s">
        <v>96</v>
      </c>
      <c r="F19" s="6" t="s">
        <v>48</v>
      </c>
      <c r="G19" s="7"/>
      <c r="H19" s="7" t="s">
        <v>49</v>
      </c>
      <c r="I19" s="7"/>
      <c r="J19" s="4"/>
      <c r="K19" s="4"/>
      <c r="L19" s="4"/>
      <c r="M19" s="4" t="s">
        <v>50</v>
      </c>
      <c r="N19" s="5">
        <v>46022</v>
      </c>
      <c r="O19" s="8" t="s">
        <v>95</v>
      </c>
    </row>
    <row r="20" spans="1:15" ht="171" x14ac:dyDescent="0.25">
      <c r="A20" s="4">
        <v>2025</v>
      </c>
      <c r="B20" s="5">
        <v>45931</v>
      </c>
      <c r="C20" s="5">
        <v>46022</v>
      </c>
      <c r="D20" s="4" t="s">
        <v>46</v>
      </c>
      <c r="E20" s="15" t="s">
        <v>97</v>
      </c>
      <c r="F20" s="6" t="s">
        <v>48</v>
      </c>
      <c r="G20" s="7"/>
      <c r="H20" s="7" t="s">
        <v>49</v>
      </c>
      <c r="I20" s="7"/>
      <c r="J20" s="4"/>
      <c r="K20" s="4"/>
      <c r="L20" s="4"/>
      <c r="M20" s="4" t="s">
        <v>50</v>
      </c>
      <c r="N20" s="5">
        <v>46022</v>
      </c>
      <c r="O20" s="8" t="s">
        <v>95</v>
      </c>
    </row>
    <row r="21" spans="1:15" ht="171" x14ac:dyDescent="0.25">
      <c r="A21" s="4">
        <v>2025</v>
      </c>
      <c r="B21" s="5">
        <v>45931</v>
      </c>
      <c r="C21" s="5">
        <v>46022</v>
      </c>
      <c r="D21" s="4" t="s">
        <v>46</v>
      </c>
      <c r="E21" s="15" t="s">
        <v>98</v>
      </c>
      <c r="F21" s="6" t="s">
        <v>48</v>
      </c>
      <c r="G21" s="7"/>
      <c r="H21" s="7" t="s">
        <v>49</v>
      </c>
      <c r="I21" s="7"/>
      <c r="J21" s="4"/>
      <c r="K21" s="4"/>
      <c r="L21" s="4"/>
      <c r="M21" s="4" t="s">
        <v>50</v>
      </c>
      <c r="N21" s="5">
        <v>46022</v>
      </c>
      <c r="O21" s="8" t="s">
        <v>95</v>
      </c>
    </row>
    <row r="22" spans="1:15" ht="171" x14ac:dyDescent="0.25">
      <c r="A22" s="4">
        <v>2025</v>
      </c>
      <c r="B22" s="5">
        <v>45931</v>
      </c>
      <c r="C22" s="5">
        <v>46022</v>
      </c>
      <c r="D22" s="4" t="s">
        <v>46</v>
      </c>
      <c r="E22" s="15" t="s">
        <v>99</v>
      </c>
      <c r="F22" s="6" t="s">
        <v>48</v>
      </c>
      <c r="G22" s="7"/>
      <c r="H22" s="7" t="s">
        <v>49</v>
      </c>
      <c r="I22" s="7"/>
      <c r="J22" s="4"/>
      <c r="K22" s="4"/>
      <c r="L22" s="4"/>
      <c r="M22" s="4" t="s">
        <v>50</v>
      </c>
      <c r="N22" s="5">
        <v>46022</v>
      </c>
      <c r="O22" s="8" t="s">
        <v>95</v>
      </c>
    </row>
    <row r="23" spans="1:15" ht="171" x14ac:dyDescent="0.25">
      <c r="A23" s="4">
        <v>2025</v>
      </c>
      <c r="B23" s="5">
        <v>45931</v>
      </c>
      <c r="C23" s="5">
        <v>46022</v>
      </c>
      <c r="D23" s="4" t="s">
        <v>46</v>
      </c>
      <c r="E23" s="15" t="s">
        <v>100</v>
      </c>
      <c r="F23" s="6" t="s">
        <v>48</v>
      </c>
      <c r="G23" s="7"/>
      <c r="H23" s="7" t="s">
        <v>49</v>
      </c>
      <c r="I23" s="7"/>
      <c r="J23" s="4"/>
      <c r="K23" s="4"/>
      <c r="L23" s="4"/>
      <c r="M23" s="4" t="s">
        <v>50</v>
      </c>
      <c r="N23" s="5">
        <v>46022</v>
      </c>
      <c r="O23" s="8" t="s">
        <v>95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2" xr:uid="{00000000-0002-0000-0000-000000000000}">
      <formula1>Hidden_13</formula1>
    </dataValidation>
  </dataValidations>
  <pageMargins left="0.70866141732283472" right="0.70866141732283472" top="1.5354330708661419" bottom="0.74803149606299213" header="0.31496062992125984" footer="0.31496062992125984"/>
  <pageSetup paperSize="5" scale="35" fitToHeight="100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68220-B2D0-46EE-8819-2F47718B10F9}">
  <dimension ref="A1:C31"/>
  <sheetViews>
    <sheetView workbookViewId="0">
      <selection activeCell="C2" sqref="C2:C31"/>
    </sheetView>
  </sheetViews>
  <sheetFormatPr baseColWidth="10" defaultRowHeight="15" x14ac:dyDescent="0.25"/>
  <cols>
    <col min="1" max="1" width="27.85546875" bestFit="1" customWidth="1"/>
    <col min="2" max="2" width="7.85546875" bestFit="1" customWidth="1"/>
  </cols>
  <sheetData>
    <row r="1" spans="1:3" x14ac:dyDescent="0.25">
      <c r="A1" t="s">
        <v>51</v>
      </c>
      <c r="B1" t="s">
        <v>52</v>
      </c>
    </row>
    <row r="2" spans="1:3" x14ac:dyDescent="0.25">
      <c r="A2" t="s">
        <v>54</v>
      </c>
      <c r="B2" t="s">
        <v>53</v>
      </c>
      <c r="C2" t="str">
        <f>"select '"&amp;A2&amp;"' as nomina,sum(che_importe) as importe from pd"&amp;A2&amp;" where che_cve not in('1IP','127') and substring(che_cve,1,1)='1' union all"</f>
        <v>select 'cheBur2501PSApoyoDenCent' as nomina,sum(che_importe) as importe from pdcheBur2501PSApoyoDenCent where che_cve not in('1IP','127') and substring(che_cve,1,1)='1' union all</v>
      </c>
    </row>
    <row r="3" spans="1:3" x14ac:dyDescent="0.25">
      <c r="A3" t="s">
        <v>55</v>
      </c>
      <c r="B3" t="s">
        <v>53</v>
      </c>
      <c r="C3" t="str">
        <f t="shared" ref="C3:C31" si="0">"select '"&amp;A3&amp;"' as nomina,sum(che_importe) as importe from pd"&amp;A3&amp;" where che_cve not in('1IP','127') and substring(che_cve,1,1)='1' union all"</f>
        <v>select 'cheBur2501PSApoyoDenDesc' as nomina,sum(che_importe) as importe from pdcheBur2501PSApoyoDenDesc where che_cve not in('1IP','127') and substring(che_cve,1,1)='1' union all</v>
      </c>
    </row>
    <row r="4" spans="1:3" x14ac:dyDescent="0.25">
      <c r="A4" t="s">
        <v>56</v>
      </c>
      <c r="B4" t="s">
        <v>53</v>
      </c>
      <c r="C4" t="str">
        <f t="shared" si="0"/>
        <v>select 'cheBur2501PSEstFiscCent' as nomina,sum(che_importe) as importe from pdcheBur2501PSEstFiscCent where che_cve not in('1IP','127') and substring(che_cve,1,1)='1' union all</v>
      </c>
    </row>
    <row r="5" spans="1:3" x14ac:dyDescent="0.25">
      <c r="A5" t="s">
        <v>57</v>
      </c>
      <c r="B5" t="s">
        <v>53</v>
      </c>
      <c r="C5" t="str">
        <f t="shared" si="0"/>
        <v>select 'cheBur2501PSEstFiscDesc' as nomina,sum(che_importe) as importe from pdcheBur2501PSEstFiscDesc where che_cve not in('1IP','127') and substring(che_cve,1,1)='1' union all</v>
      </c>
    </row>
    <row r="6" spans="1:3" x14ac:dyDescent="0.25">
      <c r="A6" t="s">
        <v>58</v>
      </c>
      <c r="B6" t="s">
        <v>53</v>
      </c>
      <c r="C6" t="str">
        <f t="shared" si="0"/>
        <v>select 'cheBur2502PSCompEstFiscCent' as nomina,sum(che_importe) as importe from pdcheBur2502PSCompEstFiscCent where che_cve not in('1IP','127') and substring(che_cve,1,1)='1' union all</v>
      </c>
    </row>
    <row r="7" spans="1:3" x14ac:dyDescent="0.25">
      <c r="A7" t="s">
        <v>59</v>
      </c>
      <c r="B7" t="s">
        <v>53</v>
      </c>
      <c r="C7" t="str">
        <f t="shared" si="0"/>
        <v>select 'cheBur2502PSCompEstFiscDesc' as nomina,sum(che_importe) as importe from pdcheBur2502PSCompEstFiscDesc where che_cve not in('1IP','127') and substring(che_cve,1,1)='1' union all</v>
      </c>
    </row>
    <row r="8" spans="1:3" x14ac:dyDescent="0.25">
      <c r="A8" t="s">
        <v>60</v>
      </c>
      <c r="B8" t="s">
        <v>53</v>
      </c>
      <c r="C8" t="str">
        <f t="shared" si="0"/>
        <v>select 'cheBur2502PSCuestaEneCent' as nomina,sum(che_importe) as importe from pdcheBur2502PSCuestaEneCent where che_cve not in('1IP','127') and substring(che_cve,1,1)='1' union all</v>
      </c>
    </row>
    <row r="9" spans="1:3" x14ac:dyDescent="0.25">
      <c r="A9" t="s">
        <v>61</v>
      </c>
      <c r="B9" t="s">
        <v>53</v>
      </c>
      <c r="C9" t="str">
        <f t="shared" si="0"/>
        <v>select 'cheBur2502PSCuestaEneDesc' as nomina,sum(che_importe) as importe from pdcheBur2502PSCuestaEneDesc where che_cve not in('1IP','127') and substring(che_cve,1,1)='1' union all</v>
      </c>
    </row>
    <row r="10" spans="1:3" x14ac:dyDescent="0.25">
      <c r="A10" t="s">
        <v>62</v>
      </c>
      <c r="B10" t="s">
        <v>53</v>
      </c>
      <c r="C10" t="str">
        <f t="shared" si="0"/>
        <v>select 'cheBur2502PSLentesNovCent' as nomina,sum(che_importe) as importe from pdcheBur2502PSLentesNovCent where che_cve not in('1IP','127') and substring(che_cve,1,1)='1' union all</v>
      </c>
    </row>
    <row r="11" spans="1:3" x14ac:dyDescent="0.25">
      <c r="A11" t="s">
        <v>63</v>
      </c>
      <c r="B11" t="s">
        <v>53</v>
      </c>
      <c r="C11" t="str">
        <f t="shared" si="0"/>
        <v>select 'cheBur2502PSLentesNovDesc' as nomina,sum(che_importe) as importe from pdcheBur2502PSLentesNovDesc where che_cve not in('1IP','127') and substring(che_cve,1,1)='1' union all</v>
      </c>
    </row>
    <row r="12" spans="1:3" x14ac:dyDescent="0.25">
      <c r="A12" t="s">
        <v>64</v>
      </c>
      <c r="B12" t="s">
        <v>53</v>
      </c>
      <c r="C12" t="str">
        <f t="shared" si="0"/>
        <v>select 'cheBur2503PSBecasCent' as nomina,sum(che_importe) as importe from pdcheBur2503PSBecasCent where che_cve not in('1IP','127') and substring(che_cve,1,1)='1' union all</v>
      </c>
    </row>
    <row r="13" spans="1:3" x14ac:dyDescent="0.25">
      <c r="A13" t="s">
        <v>65</v>
      </c>
      <c r="B13" t="s">
        <v>53</v>
      </c>
      <c r="C13" t="str">
        <f t="shared" si="0"/>
        <v>select 'cheBur2503PSBecasDesc' as nomina,sum(che_importe) as importe from pdcheBur2503PSBecasDesc where che_cve not in('1IP','127') and substring(che_cve,1,1)='1' union all</v>
      </c>
    </row>
    <row r="14" spans="1:3" x14ac:dyDescent="0.25">
      <c r="A14" t="s">
        <v>66</v>
      </c>
      <c r="B14" t="s">
        <v>53</v>
      </c>
      <c r="C14" t="str">
        <f t="shared" si="0"/>
        <v>select 'cheBur2503PSPerEcoCent' as nomina,sum(che_importe) as importe from pdcheBur2503PSPerEcoCent where che_cve not in('1IP','127') and substring(che_cve,1,1)='1' union all</v>
      </c>
    </row>
    <row r="15" spans="1:3" x14ac:dyDescent="0.25">
      <c r="A15" t="s">
        <v>67</v>
      </c>
      <c r="B15" t="s">
        <v>53</v>
      </c>
      <c r="C15" t="str">
        <f t="shared" si="0"/>
        <v>select 'cheBur2503PSPerEcoDesc' as nomina,sum(che_importe) as importe from pdcheBur2503PSPerEcoDesc where che_cve not in('1IP','127') and substring(che_cve,1,1)='1' union all</v>
      </c>
    </row>
    <row r="16" spans="1:3" x14ac:dyDescent="0.25">
      <c r="A16" t="s">
        <v>68</v>
      </c>
      <c r="B16" t="s">
        <v>53</v>
      </c>
      <c r="C16" t="str">
        <f t="shared" si="0"/>
        <v>select 'cheBur2503PSTramFebCent' as nomina,sum(che_importe) as importe from pdcheBur2503PSTramFebCent where che_cve not in('1IP','127') and substring(che_cve,1,1)='1' union all</v>
      </c>
    </row>
    <row r="17" spans="1:3" x14ac:dyDescent="0.25">
      <c r="A17" t="s">
        <v>69</v>
      </c>
      <c r="B17" t="s">
        <v>53</v>
      </c>
      <c r="C17" t="str">
        <f t="shared" si="0"/>
        <v>select 'cheBur2503PSTramFebDesc' as nomina,sum(che_importe) as importe from pdcheBur2503PSTramFebDesc where che_cve not in('1IP','127') and substring(che_cve,1,1)='1' union all</v>
      </c>
    </row>
    <row r="18" spans="1:3" x14ac:dyDescent="0.25">
      <c r="A18" t="s">
        <v>70</v>
      </c>
      <c r="B18" t="s">
        <v>53</v>
      </c>
      <c r="C18" t="str">
        <f t="shared" si="0"/>
        <v>select 'cheBur2504PSDespensaCent' as nomina,sum(che_importe) as importe from pdcheBur2504PSDespensaCent where che_cve not in('1IP','127') and substring(che_cve,1,1)='1' union all</v>
      </c>
    </row>
    <row r="19" spans="1:3" x14ac:dyDescent="0.25">
      <c r="A19" t="s">
        <v>71</v>
      </c>
      <c r="C19" t="str">
        <f t="shared" si="0"/>
        <v>select 'cheBur2504PSDespensaDesc' as nomina,sum(che_importe) as importe from pdcheBur2504PSDespensaDesc where che_cve not in('1IP','127') and substring(che_cve,1,1)='1' union all</v>
      </c>
    </row>
    <row r="20" spans="1:3" x14ac:dyDescent="0.25">
      <c r="A20" t="s">
        <v>72</v>
      </c>
      <c r="C20" t="str">
        <f t="shared" si="0"/>
        <v>select 'cheBur2504PSLentesEneCent' as nomina,sum(che_importe) as importe from pdcheBur2504PSLentesEneCent where che_cve not in('1IP','127') and substring(che_cve,1,1)='1' union all</v>
      </c>
    </row>
    <row r="21" spans="1:3" x14ac:dyDescent="0.25">
      <c r="A21" t="s">
        <v>73</v>
      </c>
      <c r="C21" t="str">
        <f t="shared" si="0"/>
        <v>select 'cheBur2504PSLentesEneDesc' as nomina,sum(che_importe) as importe from pdcheBur2504PSLentesEneDesc where che_cve not in('1IP','127') and substring(che_cve,1,1)='1' union all</v>
      </c>
    </row>
    <row r="22" spans="1:3" x14ac:dyDescent="0.25">
      <c r="A22" t="s">
        <v>74</v>
      </c>
      <c r="C22" t="str">
        <f t="shared" si="0"/>
        <v>select 'cheBur2505PSApoyoFamCent' as nomina,sum(che_importe) as importe from pdcheBur2505PSApoyoFamCent where che_cve not in('1IP','127') and substring(che_cve,1,1)='1' union all</v>
      </c>
    </row>
    <row r="23" spans="1:3" x14ac:dyDescent="0.25">
      <c r="A23" t="s">
        <v>75</v>
      </c>
      <c r="C23" t="str">
        <f t="shared" si="0"/>
        <v>select 'cheBur2505PSApoyoFamDesc' as nomina,sum(che_importe) as importe from pdcheBur2505PSApoyoFamDesc where che_cve not in('1IP','127') and substring(che_cve,1,1)='1' union all</v>
      </c>
    </row>
    <row r="24" spans="1:3" x14ac:dyDescent="0.25">
      <c r="A24" t="s">
        <v>76</v>
      </c>
      <c r="C24" t="str">
        <f t="shared" si="0"/>
        <v>select 'cheBur2506PSDesyCapCent' as nomina,sum(che_importe) as importe from pdcheBur2506PSDesyCapCent where che_cve not in('1IP','127') and substring(che_cve,1,1)='1' union all</v>
      </c>
    </row>
    <row r="25" spans="1:3" x14ac:dyDescent="0.25">
      <c r="A25" t="s">
        <v>77</v>
      </c>
      <c r="C25" t="str">
        <f t="shared" si="0"/>
        <v>select 'cheBur2506PSDesyCapDesc' as nomina,sum(che_importe) as importe from pdcheBur2506PSDesyCapDesc where che_cve not in('1IP','127') and substring(che_cve,1,1)='1' union all</v>
      </c>
    </row>
    <row r="26" spans="1:3" x14ac:dyDescent="0.25">
      <c r="A26" t="s">
        <v>78</v>
      </c>
      <c r="C26" t="str">
        <f t="shared" si="0"/>
        <v>select 'cheBur2506PSIncreCent' as nomina,sum(che_importe) as importe from pdcheBur2506PSIncreCent where che_cve not in('1IP','127') and substring(che_cve,1,1)='1' union all</v>
      </c>
    </row>
    <row r="27" spans="1:3" x14ac:dyDescent="0.25">
      <c r="A27" t="s">
        <v>79</v>
      </c>
      <c r="C27" t="str">
        <f t="shared" si="0"/>
        <v>select 'cheBur2506PSIncreDesc' as nomina,sum(che_importe) as importe from pdcheBur2506PSIncreDesc where che_cve not in('1IP','127') and substring(che_cve,1,1)='1' union all</v>
      </c>
    </row>
    <row r="28" spans="1:3" x14ac:dyDescent="0.25">
      <c r="A28" t="s">
        <v>80</v>
      </c>
      <c r="C28" t="str">
        <f t="shared" si="0"/>
        <v>select 'cheBur2506PSIncreTramPendCent' as nomina,sum(che_importe) as importe from pdcheBur2506PSIncreTramPendCent where che_cve not in('1IP','127') and substring(che_cve,1,1)='1' union all</v>
      </c>
    </row>
    <row r="29" spans="1:3" x14ac:dyDescent="0.25">
      <c r="A29" t="s">
        <v>81</v>
      </c>
      <c r="C29" t="str">
        <f t="shared" si="0"/>
        <v>select 'cheBur2506PSIncreTramPendDesc' as nomina,sum(che_importe) as importe from pdcheBur2506PSIncreTramPendDesc where che_cve not in('1IP','127') and substring(che_cve,1,1)='1' union all</v>
      </c>
    </row>
    <row r="30" spans="1:3" x14ac:dyDescent="0.25">
      <c r="A30" t="s">
        <v>82</v>
      </c>
      <c r="C30" t="str">
        <f t="shared" si="0"/>
        <v>select 'cheBur2506PSTramMarCent' as nomina,sum(che_importe) as importe from pdcheBur2506PSTramMarCent where che_cve not in('1IP','127') and substring(che_cve,1,1)='1' union all</v>
      </c>
    </row>
    <row r="31" spans="1:3" x14ac:dyDescent="0.25">
      <c r="A31" t="s">
        <v>83</v>
      </c>
      <c r="C31" t="str">
        <f t="shared" si="0"/>
        <v>select 'cheBur2506PSTramMarDesc' as nomina,sum(che_importe) as importe from pdcheBur2506PSTramMarDesc where che_cve not in('1IP','127') and substring(che_cve,1,1)='1' union all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Hoja1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cp:lastPrinted>2026-01-14T19:55:31Z</cp:lastPrinted>
  <dcterms:created xsi:type="dcterms:W3CDTF">2024-03-15T17:19:50Z</dcterms:created>
  <dcterms:modified xsi:type="dcterms:W3CDTF">2026-01-14T20:05:51Z</dcterms:modified>
</cp:coreProperties>
</file>