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Complemento SFA\"/>
    </mc:Choice>
  </mc:AlternateContent>
  <bookViews>
    <workbookView xWindow="0" yWindow="0" windowWidth="24000" windowHeight="9585"/>
  </bookViews>
  <sheets>
    <sheet name="Reporte de Formatos" sheetId="3" r:id="rId1"/>
    <sheet name="Tabla_514409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I4" i="2"/>
  <c r="E5" i="2"/>
  <c r="I5" i="2"/>
  <c r="E6" i="2"/>
  <c r="I6" i="2"/>
  <c r="E7" i="2"/>
  <c r="I7" i="2"/>
  <c r="E8" i="2"/>
  <c r="I8" i="2"/>
  <c r="E9" i="2"/>
  <c r="I9" i="2"/>
  <c r="E10" i="2"/>
  <c r="I10" i="2"/>
  <c r="E11" i="2"/>
  <c r="I11" i="2"/>
  <c r="E12" i="2"/>
  <c r="I12" i="2"/>
  <c r="E13" i="2"/>
  <c r="I13" i="2"/>
  <c r="E14" i="2"/>
  <c r="I14" i="2"/>
  <c r="E15" i="2"/>
  <c r="I15" i="2"/>
  <c r="E16" i="2"/>
  <c r="I16" i="2"/>
  <c r="E17" i="2"/>
  <c r="I17" i="2"/>
  <c r="E18" i="2"/>
  <c r="I18" i="2"/>
  <c r="E19" i="2"/>
  <c r="I19" i="2"/>
  <c r="E20" i="2"/>
  <c r="I20" i="2"/>
  <c r="E21" i="2"/>
  <c r="I21" i="2"/>
  <c r="E22" i="2"/>
  <c r="I22" i="2"/>
  <c r="E23" i="2"/>
  <c r="I23" i="2"/>
  <c r="E24" i="2"/>
  <c r="I24" i="2"/>
  <c r="E25" i="2"/>
  <c r="I25" i="2"/>
  <c r="E26" i="2"/>
  <c r="I26" i="2"/>
  <c r="E27" i="2"/>
  <c r="I27" i="2"/>
  <c r="E28" i="2"/>
  <c r="I28" i="2"/>
  <c r="E29" i="2"/>
  <c r="I29" i="2"/>
  <c r="E30" i="2"/>
  <c r="I30" i="2"/>
  <c r="E31" i="2"/>
  <c r="I31" i="2"/>
  <c r="E32" i="2"/>
  <c r="I32" i="2"/>
  <c r="E33" i="2"/>
  <c r="I33" i="2"/>
  <c r="E34" i="2"/>
  <c r="I34" i="2"/>
  <c r="E35" i="2"/>
  <c r="I35" i="2"/>
  <c r="E36" i="2"/>
  <c r="I36" i="2"/>
  <c r="E37" i="2"/>
  <c r="I37" i="2"/>
  <c r="E38" i="2"/>
  <c r="I38" i="2"/>
  <c r="E39" i="2"/>
  <c r="I39" i="2"/>
  <c r="E40" i="2"/>
  <c r="I40" i="2"/>
  <c r="E41" i="2"/>
  <c r="I41" i="2"/>
  <c r="E42" i="2"/>
  <c r="I42" i="2"/>
  <c r="E43" i="2"/>
  <c r="I43" i="2"/>
  <c r="E44" i="2"/>
  <c r="I44" i="2"/>
  <c r="E45" i="2"/>
  <c r="I45" i="2"/>
  <c r="E46" i="2"/>
  <c r="I46" i="2"/>
  <c r="E47" i="2"/>
  <c r="I47" i="2"/>
  <c r="E48" i="2"/>
  <c r="I48" i="2"/>
  <c r="E49" i="2"/>
  <c r="I49" i="2"/>
</calcChain>
</file>

<file path=xl/sharedStrings.xml><?xml version="1.0" encoding="utf-8"?>
<sst xmlns="http://schemas.openxmlformats.org/spreadsheetml/2006/main" count="241" uniqueCount="61">
  <si>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</si>
  <si>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</si>
  <si>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</si>
  <si>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</si>
  <si>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</si>
  <si>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</si>
  <si>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</si>
  <si>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</si>
  <si>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</si>
  <si>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</si>
  <si>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</si>
  <si>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</si>
  <si>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</si>
  <si>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</si>
  <si>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</si>
  <si>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</si>
  <si>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</si>
  <si>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</si>
  <si>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</si>
  <si>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</si>
  <si>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</si>
  <si>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</si>
  <si>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</si>
  <si>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</si>
  <si>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</si>
  <si>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</si>
  <si>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</si>
  <si>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</si>
  <si>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</si>
  <si>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</si>
  <si>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</si>
  <si>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</si>
  <si>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</si>
  <si>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</si>
  <si>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</si>
  <si>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</si>
  <si>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</si>
  <si>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</si>
  <si>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</si>
  <si>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</si>
  <si>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</si>
  <si>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</si>
  <si>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</si>
  <si>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</si>
  <si>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</si>
  <si>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</si>
  <si>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</si>
  <si>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</si>
  <si>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</si>
  <si>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</si>
  <si>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</si>
  <si>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</si>
  <si>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</si>
  <si>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</si>
  <si>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</si>
  <si>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</si>
  <si>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Deuda pública</t>
  </si>
  <si>
    <t xml:space="preserve">http://sfa.michoacan.gob.mx/cuentaPublica/ </t>
  </si>
  <si>
    <t>Dirección De Programación y Presupuesto</t>
  </si>
  <si>
    <t>Inversiones Financieras y Otras Provisiones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</si>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</sst>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2" applyAlignment="1" applyProtection="1"/>
    <xf numFmtId="14" fontId="0" fillId="0" borderId="0" xfId="0" applyNumberFormat="1"/>
    <xf numFmtId="43" fontId="0" fillId="0" borderId="0" xfId="1" applyFont="1" applyAlignment="1">
      <alignment vertical="top"/>
    </xf>
    <xf numFmtId="0" fontId="7" fillId="0" borderId="0" xfId="0" applyFont="1"/>
    <xf numFmtId="43" fontId="7" fillId="0" borderId="0" xfId="1" applyFont="1" applyAlignment="1">
      <alignment vertical="top"/>
    </xf>
    <xf numFmtId="0" fontId="0" fillId="0" borderId="0" xfId="0" applyAlignment="1">
      <alignment vertical="top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right" vertical="center"/>
    </xf>
    <xf numFmtId="14" fontId="2" fillId="0" borderId="0" xfId="0" applyNumberFormat="1" applyFont="1"/>
    <xf numFmtId="0" fontId="8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fa.michoacan.gob.mx/cuentaPublica/" TargetMode="External"/><Relationship Id="rId13" Type="http://schemas.openxmlformats.org/officeDocument/2006/relationships/hyperlink" Target="http://sfa.michoacan.gob.mx/cuentaPublica/" TargetMode="External"/><Relationship Id="rId18" Type="http://schemas.openxmlformats.org/officeDocument/2006/relationships/hyperlink" Target="http://sfa.michoacan.gob.mx/cuentaPublica/" TargetMode="External"/><Relationship Id="rId26" Type="http://schemas.openxmlformats.org/officeDocument/2006/relationships/hyperlink" Target="http://sfa.michoacan.gob.mx/cuentaPublica/" TargetMode="External"/><Relationship Id="rId39" Type="http://schemas.openxmlformats.org/officeDocument/2006/relationships/hyperlink" Target="http://sfa.michoacan.gob.mx/cuentaPublica/" TargetMode="External"/><Relationship Id="rId3" Type="http://schemas.openxmlformats.org/officeDocument/2006/relationships/hyperlink" Target="http://sfa.michoacan.gob.mx/cuentaPublica/" TargetMode="External"/><Relationship Id="rId21" Type="http://schemas.openxmlformats.org/officeDocument/2006/relationships/hyperlink" Target="http://sfa.michoacan.gob.mx/cuentaPublica/" TargetMode="External"/><Relationship Id="rId34" Type="http://schemas.openxmlformats.org/officeDocument/2006/relationships/hyperlink" Target="http://sfa.michoacan.gob.mx/cuentaPublica/" TargetMode="External"/><Relationship Id="rId42" Type="http://schemas.openxmlformats.org/officeDocument/2006/relationships/hyperlink" Target="http://sfa.michoacan.gob.mx/cuentaPublica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sfa.michoacan.gob.mx/cuentaPublica/" TargetMode="External"/><Relationship Id="rId12" Type="http://schemas.openxmlformats.org/officeDocument/2006/relationships/hyperlink" Target="http://sfa.michoacan.gob.mx/cuentaPublica/" TargetMode="External"/><Relationship Id="rId17" Type="http://schemas.openxmlformats.org/officeDocument/2006/relationships/hyperlink" Target="http://sfa.michoacan.gob.mx/cuentaPublica/" TargetMode="External"/><Relationship Id="rId25" Type="http://schemas.openxmlformats.org/officeDocument/2006/relationships/hyperlink" Target="http://sfa.michoacan.gob.mx/cuentaPublica/" TargetMode="External"/><Relationship Id="rId33" Type="http://schemas.openxmlformats.org/officeDocument/2006/relationships/hyperlink" Target="http://sfa.michoacan.gob.mx/cuentaPublica/" TargetMode="External"/><Relationship Id="rId38" Type="http://schemas.openxmlformats.org/officeDocument/2006/relationships/hyperlink" Target="http://sfa.michoacan.gob.mx/cuentaPublica/" TargetMode="External"/><Relationship Id="rId46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://sfa.michoacan.gob.mx/cuentaPublica/" TargetMode="External"/><Relationship Id="rId20" Type="http://schemas.openxmlformats.org/officeDocument/2006/relationships/hyperlink" Target="http://sfa.michoacan.gob.mx/cuentaPublica/" TargetMode="External"/><Relationship Id="rId29" Type="http://schemas.openxmlformats.org/officeDocument/2006/relationships/hyperlink" Target="http://sfa.michoacan.gob.mx/cuentaPublica/" TargetMode="External"/><Relationship Id="rId41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hyperlink" Target="http://sfa.michoacan.gob.mx/cuentaPublica/" TargetMode="External"/><Relationship Id="rId11" Type="http://schemas.openxmlformats.org/officeDocument/2006/relationships/hyperlink" Target="http://sfa.michoacan.gob.mx/cuentaPublica/" TargetMode="External"/><Relationship Id="rId24" Type="http://schemas.openxmlformats.org/officeDocument/2006/relationships/hyperlink" Target="http://sfa.michoacan.gob.mx/cuentaPublica/" TargetMode="External"/><Relationship Id="rId32" Type="http://schemas.openxmlformats.org/officeDocument/2006/relationships/hyperlink" Target="http://sfa.michoacan.gob.mx/cuentaPublica/" TargetMode="External"/><Relationship Id="rId37" Type="http://schemas.openxmlformats.org/officeDocument/2006/relationships/hyperlink" Target="http://sfa.michoacan.gob.mx/cuentaPublica/" TargetMode="External"/><Relationship Id="rId40" Type="http://schemas.openxmlformats.org/officeDocument/2006/relationships/hyperlink" Target="http://sfa.michoacan.gob.mx/cuentaPublica/" TargetMode="External"/><Relationship Id="rId45" Type="http://schemas.openxmlformats.org/officeDocument/2006/relationships/hyperlink" Target="http://sfa.michoacan.gob.mx/cuentaPublica/" TargetMode="External"/><Relationship Id="rId5" Type="http://schemas.openxmlformats.org/officeDocument/2006/relationships/hyperlink" Target="http://sfa.michoacan.gob.mx/cuentaPublica/" TargetMode="External"/><Relationship Id="rId15" Type="http://schemas.openxmlformats.org/officeDocument/2006/relationships/hyperlink" Target="http://sfa.michoacan.gob.mx/cuentaPublica/" TargetMode="External"/><Relationship Id="rId23" Type="http://schemas.openxmlformats.org/officeDocument/2006/relationships/hyperlink" Target="http://sfa.michoacan.gob.mx/cuentaPublica/" TargetMode="External"/><Relationship Id="rId28" Type="http://schemas.openxmlformats.org/officeDocument/2006/relationships/hyperlink" Target="http://sfa.michoacan.gob.mx/cuentaPublica/" TargetMode="External"/><Relationship Id="rId36" Type="http://schemas.openxmlformats.org/officeDocument/2006/relationships/hyperlink" Target="http://sfa.michoacan.gob.mx/cuentaPublica/" TargetMode="External"/><Relationship Id="rId10" Type="http://schemas.openxmlformats.org/officeDocument/2006/relationships/hyperlink" Target="http://sfa.michoacan.gob.mx/cuentaPublica/" TargetMode="External"/><Relationship Id="rId19" Type="http://schemas.openxmlformats.org/officeDocument/2006/relationships/hyperlink" Target="http://sfa.michoacan.gob.mx/cuentaPublica/" TargetMode="External"/><Relationship Id="rId31" Type="http://schemas.openxmlformats.org/officeDocument/2006/relationships/hyperlink" Target="http://sfa.michoacan.gob.mx/cuentaPublica/" TargetMode="External"/><Relationship Id="rId44" Type="http://schemas.openxmlformats.org/officeDocument/2006/relationships/hyperlink" Target="http://sfa.michoacan.gob.mx/cuentaPublica/" TargetMode="External"/><Relationship Id="rId4" Type="http://schemas.openxmlformats.org/officeDocument/2006/relationships/hyperlink" Target="http://sfa.michoacan.gob.mx/cuentaPublica/" TargetMode="External"/><Relationship Id="rId9" Type="http://schemas.openxmlformats.org/officeDocument/2006/relationships/hyperlink" Target="http://sfa.michoacan.gob.mx/cuentaPublica/" TargetMode="External"/><Relationship Id="rId14" Type="http://schemas.openxmlformats.org/officeDocument/2006/relationships/hyperlink" Target="http://sfa.michoacan.gob.mx/cuentaPublica/" TargetMode="External"/><Relationship Id="rId22" Type="http://schemas.openxmlformats.org/officeDocument/2006/relationships/hyperlink" Target="http://sfa.michoacan.gob.mx/cuentaPublica/" TargetMode="External"/><Relationship Id="rId27" Type="http://schemas.openxmlformats.org/officeDocument/2006/relationships/hyperlink" Target="http://sfa.michoacan.gob.mx/cuentaPublica/" TargetMode="External"/><Relationship Id="rId30" Type="http://schemas.openxmlformats.org/officeDocument/2006/relationships/hyperlink" Target="http://sfa.michoacan.gob.mx/cuentaPublica/" TargetMode="External"/><Relationship Id="rId35" Type="http://schemas.openxmlformats.org/officeDocument/2006/relationships/hyperlink" Target="http://sfa.michoacan.gob.mx/cuentaPublica/" TargetMode="External"/><Relationship Id="rId43" Type="http://schemas.openxmlformats.org/officeDocument/2006/relationships/hyperlink" Target="http://sfa.michoacan.gob.mx/cuentaPublica/" TargetMode="External"/><Relationship Id="rId48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topLeftCell="A2" zoomScaleNormal="100" workbookViewId="0">
      <selection activeCell="A16" sqref="A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0.125" bestFit="1" customWidth="1"/>
    <col min="5" max="5" width="61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17" t="s">
        <v>22</v>
      </c>
      <c r="B6" s="18"/>
      <c r="C6" s="18"/>
      <c r="D6" s="18"/>
      <c r="E6" s="18"/>
      <c r="F6" s="18"/>
      <c r="G6" s="18"/>
      <c r="H6" s="18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>
        <v>2025</v>
      </c>
      <c r="B8" s="14">
        <v>45658</v>
      </c>
      <c r="C8" s="14">
        <v>45747</v>
      </c>
      <c r="D8">
        <v>1</v>
      </c>
      <c r="E8" s="6" t="s">
        <v>57</v>
      </c>
      <c r="F8" t="s">
        <v>58</v>
      </c>
      <c r="G8" s="7">
        <v>45747</v>
      </c>
      <c r="H8" t="s">
        <v>60</v>
      </c>
    </row>
    <row r="9" spans="1:9">
      <c r="A9">
        <v>2025</v>
      </c>
      <c r="B9" s="14">
        <v>45658</v>
      </c>
      <c r="C9" s="14">
        <v>45747</v>
      </c>
      <c r="D9">
        <v>2</v>
      </c>
      <c r="E9" s="6" t="s">
        <v>57</v>
      </c>
      <c r="F9" t="s">
        <v>58</v>
      </c>
      <c r="G9" s="7">
        <v>45747</v>
      </c>
      <c r="H9" s="16" t="s">
        <v>60</v>
      </c>
    </row>
    <row r="10" spans="1:9">
      <c r="A10">
        <v>2025</v>
      </c>
      <c r="B10" s="14">
        <v>45658</v>
      </c>
      <c r="C10" s="14">
        <v>45747</v>
      </c>
      <c r="D10">
        <v>3</v>
      </c>
      <c r="E10" s="6" t="s">
        <v>57</v>
      </c>
      <c r="F10" t="s">
        <v>58</v>
      </c>
      <c r="G10" s="7">
        <v>45747</v>
      </c>
      <c r="H10" s="16" t="s">
        <v>60</v>
      </c>
    </row>
    <row r="11" spans="1:9">
      <c r="A11">
        <v>2025</v>
      </c>
      <c r="B11" s="14">
        <v>45658</v>
      </c>
      <c r="C11" s="14">
        <v>45747</v>
      </c>
      <c r="D11">
        <v>4</v>
      </c>
      <c r="E11" s="6" t="s">
        <v>57</v>
      </c>
      <c r="F11" t="s">
        <v>58</v>
      </c>
      <c r="G11" s="7">
        <v>45747</v>
      </c>
      <c r="H11" s="16" t="s">
        <v>60</v>
      </c>
    </row>
    <row r="12" spans="1:9">
      <c r="A12">
        <v>2025</v>
      </c>
      <c r="B12" s="14">
        <v>45658</v>
      </c>
      <c r="C12" s="14">
        <v>45747</v>
      </c>
      <c r="D12">
        <v>5</v>
      </c>
      <c r="E12" s="6" t="s">
        <v>57</v>
      </c>
      <c r="F12" t="s">
        <v>58</v>
      </c>
      <c r="G12" s="7">
        <v>45747</v>
      </c>
      <c r="H12" s="16" t="s">
        <v>60</v>
      </c>
    </row>
    <row r="13" spans="1:9">
      <c r="A13">
        <v>2025</v>
      </c>
      <c r="B13" s="14">
        <v>45658</v>
      </c>
      <c r="C13" s="14">
        <v>45747</v>
      </c>
      <c r="D13">
        <v>6</v>
      </c>
      <c r="E13" s="6" t="s">
        <v>57</v>
      </c>
      <c r="F13" t="s">
        <v>58</v>
      </c>
      <c r="G13" s="7">
        <v>45747</v>
      </c>
      <c r="H13" s="16" t="s">
        <v>60</v>
      </c>
    </row>
    <row r="14" spans="1:9">
      <c r="A14">
        <v>2025</v>
      </c>
      <c r="B14" s="14">
        <v>45658</v>
      </c>
      <c r="C14" s="14">
        <v>45747</v>
      </c>
      <c r="D14">
        <v>7</v>
      </c>
      <c r="E14" s="6" t="s">
        <v>57</v>
      </c>
      <c r="F14" t="s">
        <v>58</v>
      </c>
      <c r="G14" s="7">
        <v>45747</v>
      </c>
      <c r="H14" s="16" t="s">
        <v>60</v>
      </c>
    </row>
    <row r="15" spans="1:9">
      <c r="A15">
        <v>2025</v>
      </c>
      <c r="B15" s="14">
        <v>45658</v>
      </c>
      <c r="C15" s="14">
        <v>45747</v>
      </c>
      <c r="D15">
        <v>8</v>
      </c>
      <c r="E15" s="6" t="s">
        <v>57</v>
      </c>
      <c r="F15" t="s">
        <v>58</v>
      </c>
      <c r="G15" s="7">
        <v>45747</v>
      </c>
      <c r="H15" s="16" t="s">
        <v>60</v>
      </c>
    </row>
    <row r="16" spans="1:9">
      <c r="A16">
        <v>2025</v>
      </c>
      <c r="B16" s="14">
        <v>45658</v>
      </c>
      <c r="C16" s="14">
        <v>45747</v>
      </c>
      <c r="D16">
        <v>9</v>
      </c>
      <c r="E16" s="6" t="s">
        <v>57</v>
      </c>
      <c r="F16" t="s">
        <v>58</v>
      </c>
      <c r="G16" s="7">
        <v>45747</v>
      </c>
      <c r="H16" s="16" t="s">
        <v>60</v>
      </c>
    </row>
    <row r="17" spans="1:8">
      <c r="A17">
        <v>2025</v>
      </c>
      <c r="B17" s="14">
        <v>45658</v>
      </c>
      <c r="C17" s="14">
        <v>45747</v>
      </c>
      <c r="D17">
        <v>10</v>
      </c>
      <c r="E17" s="6" t="s">
        <v>57</v>
      </c>
      <c r="F17" t="s">
        <v>58</v>
      </c>
      <c r="G17" s="7">
        <v>45747</v>
      </c>
      <c r="H17" s="16" t="s">
        <v>60</v>
      </c>
    </row>
    <row r="18" spans="1:8">
      <c r="A18">
        <v>2025</v>
      </c>
      <c r="B18" s="14">
        <v>45658</v>
      </c>
      <c r="C18" s="14">
        <v>45747</v>
      </c>
      <c r="D18">
        <v>11</v>
      </c>
      <c r="E18" s="6" t="s">
        <v>57</v>
      </c>
      <c r="F18" t="s">
        <v>58</v>
      </c>
      <c r="G18" s="7">
        <v>45747</v>
      </c>
      <c r="H18" s="16" t="s">
        <v>60</v>
      </c>
    </row>
    <row r="19" spans="1:8">
      <c r="A19">
        <v>2025</v>
      </c>
      <c r="B19" s="14">
        <v>45658</v>
      </c>
      <c r="C19" s="14">
        <v>45747</v>
      </c>
      <c r="D19">
        <v>12</v>
      </c>
      <c r="E19" s="6" t="s">
        <v>57</v>
      </c>
      <c r="F19" t="s">
        <v>58</v>
      </c>
      <c r="G19" s="7">
        <v>45747</v>
      </c>
      <c r="H19" s="16" t="s">
        <v>60</v>
      </c>
    </row>
    <row r="20" spans="1:8">
      <c r="A20">
        <v>2025</v>
      </c>
      <c r="B20" s="14">
        <v>45658</v>
      </c>
      <c r="C20" s="14">
        <v>45747</v>
      </c>
      <c r="D20">
        <v>13</v>
      </c>
      <c r="E20" s="6" t="s">
        <v>57</v>
      </c>
      <c r="F20" t="s">
        <v>58</v>
      </c>
      <c r="G20" s="7">
        <v>45747</v>
      </c>
      <c r="H20" s="16" t="s">
        <v>60</v>
      </c>
    </row>
    <row r="21" spans="1:8">
      <c r="A21">
        <v>2025</v>
      </c>
      <c r="B21" s="14">
        <v>45658</v>
      </c>
      <c r="C21" s="14">
        <v>45747</v>
      </c>
      <c r="D21">
        <v>14</v>
      </c>
      <c r="E21" s="6" t="s">
        <v>57</v>
      </c>
      <c r="F21" t="s">
        <v>58</v>
      </c>
      <c r="G21" s="7">
        <v>45747</v>
      </c>
      <c r="H21" s="16" t="s">
        <v>60</v>
      </c>
    </row>
    <row r="22" spans="1:8">
      <c r="A22">
        <v>2025</v>
      </c>
      <c r="B22" s="14">
        <v>45658</v>
      </c>
      <c r="C22" s="14">
        <v>45747</v>
      </c>
      <c r="D22">
        <v>15</v>
      </c>
      <c r="E22" s="6" t="s">
        <v>57</v>
      </c>
      <c r="F22" t="s">
        <v>58</v>
      </c>
      <c r="G22" s="7">
        <v>45747</v>
      </c>
      <c r="H22" s="16" t="s">
        <v>60</v>
      </c>
    </row>
    <row r="23" spans="1:8">
      <c r="A23">
        <v>2025</v>
      </c>
      <c r="B23" s="14">
        <v>45658</v>
      </c>
      <c r="C23" s="14">
        <v>45747</v>
      </c>
      <c r="D23">
        <v>16</v>
      </c>
      <c r="E23" s="6" t="s">
        <v>57</v>
      </c>
      <c r="F23" t="s">
        <v>58</v>
      </c>
      <c r="G23" s="7">
        <v>45747</v>
      </c>
      <c r="H23" s="16" t="s">
        <v>60</v>
      </c>
    </row>
    <row r="24" spans="1:8">
      <c r="A24">
        <v>2025</v>
      </c>
      <c r="B24" s="14">
        <v>45658</v>
      </c>
      <c r="C24" s="14">
        <v>45747</v>
      </c>
      <c r="D24">
        <v>17</v>
      </c>
      <c r="E24" s="6" t="s">
        <v>57</v>
      </c>
      <c r="F24" t="s">
        <v>58</v>
      </c>
      <c r="G24" s="7">
        <v>45747</v>
      </c>
      <c r="H24" s="16" t="s">
        <v>60</v>
      </c>
    </row>
    <row r="25" spans="1:8">
      <c r="A25">
        <v>2025</v>
      </c>
      <c r="B25" s="14">
        <v>45658</v>
      </c>
      <c r="C25" s="14">
        <v>45747</v>
      </c>
      <c r="D25">
        <v>18</v>
      </c>
      <c r="E25" s="6" t="s">
        <v>57</v>
      </c>
      <c r="F25" t="s">
        <v>58</v>
      </c>
      <c r="G25" s="7">
        <v>45747</v>
      </c>
      <c r="H25" s="16" t="s">
        <v>60</v>
      </c>
    </row>
    <row r="26" spans="1:8">
      <c r="A26">
        <v>2025</v>
      </c>
      <c r="B26" s="14">
        <v>45658</v>
      </c>
      <c r="C26" s="14">
        <v>45747</v>
      </c>
      <c r="D26">
        <v>19</v>
      </c>
      <c r="E26" s="6" t="s">
        <v>57</v>
      </c>
      <c r="F26" t="s">
        <v>58</v>
      </c>
      <c r="G26" s="7">
        <v>45747</v>
      </c>
      <c r="H26" s="16" t="s">
        <v>60</v>
      </c>
    </row>
    <row r="27" spans="1:8">
      <c r="A27">
        <v>2025</v>
      </c>
      <c r="B27" s="14">
        <v>45658</v>
      </c>
      <c r="C27" s="14">
        <v>45747</v>
      </c>
      <c r="D27">
        <v>20</v>
      </c>
      <c r="E27" s="6" t="s">
        <v>57</v>
      </c>
      <c r="F27" t="s">
        <v>58</v>
      </c>
      <c r="G27" s="7">
        <v>45747</v>
      </c>
      <c r="H27" s="16" t="s">
        <v>60</v>
      </c>
    </row>
    <row r="28" spans="1:8">
      <c r="A28">
        <v>2025</v>
      </c>
      <c r="B28" s="14">
        <v>45658</v>
      </c>
      <c r="C28" s="14">
        <v>45747</v>
      </c>
      <c r="D28">
        <v>21</v>
      </c>
      <c r="E28" s="6" t="s">
        <v>57</v>
      </c>
      <c r="F28" t="s">
        <v>58</v>
      </c>
      <c r="G28" s="7">
        <v>45747</v>
      </c>
      <c r="H28" s="16" t="s">
        <v>60</v>
      </c>
    </row>
    <row r="29" spans="1:8">
      <c r="A29">
        <v>2025</v>
      </c>
      <c r="B29" s="14">
        <v>45658</v>
      </c>
      <c r="C29" s="14">
        <v>45747</v>
      </c>
      <c r="D29">
        <v>22</v>
      </c>
      <c r="E29" s="6" t="s">
        <v>57</v>
      </c>
      <c r="F29" t="s">
        <v>58</v>
      </c>
      <c r="G29" s="7">
        <v>45747</v>
      </c>
      <c r="H29" s="16" t="s">
        <v>60</v>
      </c>
    </row>
    <row r="30" spans="1:8">
      <c r="A30">
        <v>2025</v>
      </c>
      <c r="B30" s="14">
        <v>45658</v>
      </c>
      <c r="C30" s="14">
        <v>45747</v>
      </c>
      <c r="D30">
        <v>23</v>
      </c>
      <c r="E30" s="6" t="s">
        <v>57</v>
      </c>
      <c r="F30" t="s">
        <v>58</v>
      </c>
      <c r="G30" s="7">
        <v>45747</v>
      </c>
      <c r="H30" s="16" t="s">
        <v>60</v>
      </c>
    </row>
    <row r="31" spans="1:8">
      <c r="A31">
        <v>2025</v>
      </c>
      <c r="B31" s="14">
        <v>45658</v>
      </c>
      <c r="C31" s="14">
        <v>45747</v>
      </c>
      <c r="D31">
        <v>24</v>
      </c>
      <c r="E31" s="6" t="s">
        <v>57</v>
      </c>
      <c r="F31" t="s">
        <v>58</v>
      </c>
      <c r="G31" s="7">
        <v>45747</v>
      </c>
      <c r="H31" s="16" t="s">
        <v>60</v>
      </c>
    </row>
    <row r="32" spans="1:8">
      <c r="A32">
        <v>2025</v>
      </c>
      <c r="B32" s="14">
        <v>45658</v>
      </c>
      <c r="C32" s="14">
        <v>45747</v>
      </c>
      <c r="D32">
        <v>25</v>
      </c>
      <c r="E32" s="6" t="s">
        <v>57</v>
      </c>
      <c r="F32" t="s">
        <v>58</v>
      </c>
      <c r="G32" s="7">
        <v>45747</v>
      </c>
      <c r="H32" s="16" t="s">
        <v>60</v>
      </c>
    </row>
    <row r="33" spans="1:8">
      <c r="A33">
        <v>2025</v>
      </c>
      <c r="B33" s="14">
        <v>45658</v>
      </c>
      <c r="C33" s="14">
        <v>45747</v>
      </c>
      <c r="D33">
        <v>26</v>
      </c>
      <c r="E33" s="6" t="s">
        <v>57</v>
      </c>
      <c r="F33" t="s">
        <v>58</v>
      </c>
      <c r="G33" s="7">
        <v>45747</v>
      </c>
      <c r="H33" s="16" t="s">
        <v>60</v>
      </c>
    </row>
    <row r="34" spans="1:8">
      <c r="A34">
        <v>2025</v>
      </c>
      <c r="B34" s="14">
        <v>45658</v>
      </c>
      <c r="C34" s="14">
        <v>45747</v>
      </c>
      <c r="D34">
        <v>27</v>
      </c>
      <c r="E34" s="6" t="s">
        <v>57</v>
      </c>
      <c r="F34" t="s">
        <v>58</v>
      </c>
      <c r="G34" s="7">
        <v>45747</v>
      </c>
      <c r="H34" s="16" t="s">
        <v>60</v>
      </c>
    </row>
    <row r="35" spans="1:8">
      <c r="A35">
        <v>2025</v>
      </c>
      <c r="B35" s="14">
        <v>45658</v>
      </c>
      <c r="C35" s="14">
        <v>45747</v>
      </c>
      <c r="D35">
        <v>28</v>
      </c>
      <c r="E35" s="6" t="s">
        <v>57</v>
      </c>
      <c r="F35" t="s">
        <v>58</v>
      </c>
      <c r="G35" s="7">
        <v>45747</v>
      </c>
      <c r="H35" s="16" t="s">
        <v>60</v>
      </c>
    </row>
    <row r="36" spans="1:8">
      <c r="A36">
        <v>2025</v>
      </c>
      <c r="B36" s="14">
        <v>45658</v>
      </c>
      <c r="C36" s="14">
        <v>45747</v>
      </c>
      <c r="D36">
        <v>29</v>
      </c>
      <c r="E36" s="6" t="s">
        <v>57</v>
      </c>
      <c r="F36" t="s">
        <v>58</v>
      </c>
      <c r="G36" s="7">
        <v>45747</v>
      </c>
      <c r="H36" s="16" t="s">
        <v>60</v>
      </c>
    </row>
    <row r="37" spans="1:8">
      <c r="A37">
        <v>2025</v>
      </c>
      <c r="B37" s="14">
        <v>45658</v>
      </c>
      <c r="C37" s="14">
        <v>45747</v>
      </c>
      <c r="D37">
        <v>30</v>
      </c>
      <c r="E37" s="6" t="s">
        <v>57</v>
      </c>
      <c r="F37" t="s">
        <v>58</v>
      </c>
      <c r="G37" s="7">
        <v>45747</v>
      </c>
      <c r="H37" s="16" t="s">
        <v>60</v>
      </c>
    </row>
    <row r="38" spans="1:8">
      <c r="A38">
        <v>2025</v>
      </c>
      <c r="B38" s="14">
        <v>45658</v>
      </c>
      <c r="C38" s="14">
        <v>45747</v>
      </c>
      <c r="D38">
        <v>31</v>
      </c>
      <c r="E38" s="6" t="s">
        <v>57</v>
      </c>
      <c r="F38" t="s">
        <v>58</v>
      </c>
      <c r="G38" s="7">
        <v>45747</v>
      </c>
      <c r="H38" s="16" t="s">
        <v>60</v>
      </c>
    </row>
    <row r="39" spans="1:8">
      <c r="A39">
        <v>2025</v>
      </c>
      <c r="B39" s="14">
        <v>45658</v>
      </c>
      <c r="C39" s="14">
        <v>45747</v>
      </c>
      <c r="D39">
        <v>32</v>
      </c>
      <c r="E39" s="6" t="s">
        <v>57</v>
      </c>
      <c r="F39" t="s">
        <v>58</v>
      </c>
      <c r="G39" s="7">
        <v>45747</v>
      </c>
      <c r="H39" s="16" t="s">
        <v>60</v>
      </c>
    </row>
    <row r="40" spans="1:8">
      <c r="A40">
        <v>2025</v>
      </c>
      <c r="B40" s="14">
        <v>45658</v>
      </c>
      <c r="C40" s="14">
        <v>45747</v>
      </c>
      <c r="D40">
        <v>33</v>
      </c>
      <c r="E40" s="6" t="s">
        <v>57</v>
      </c>
      <c r="F40" t="s">
        <v>58</v>
      </c>
      <c r="G40" s="7">
        <v>45747</v>
      </c>
      <c r="H40" s="16" t="s">
        <v>60</v>
      </c>
    </row>
    <row r="41" spans="1:8">
      <c r="A41">
        <v>2025</v>
      </c>
      <c r="B41" s="14">
        <v>45658</v>
      </c>
      <c r="C41" s="14">
        <v>45747</v>
      </c>
      <c r="D41">
        <v>34</v>
      </c>
      <c r="E41" s="6" t="s">
        <v>57</v>
      </c>
      <c r="F41" t="s">
        <v>58</v>
      </c>
      <c r="G41" s="7">
        <v>45747</v>
      </c>
      <c r="H41" s="16" t="s">
        <v>60</v>
      </c>
    </row>
    <row r="42" spans="1:8">
      <c r="A42">
        <v>2025</v>
      </c>
      <c r="B42" s="14">
        <v>45658</v>
      </c>
      <c r="C42" s="14">
        <v>45747</v>
      </c>
      <c r="D42">
        <v>35</v>
      </c>
      <c r="E42" s="6" t="s">
        <v>57</v>
      </c>
      <c r="F42" t="s">
        <v>58</v>
      </c>
      <c r="G42" s="7">
        <v>45747</v>
      </c>
      <c r="H42" s="16" t="s">
        <v>60</v>
      </c>
    </row>
    <row r="43" spans="1:8">
      <c r="A43">
        <v>2025</v>
      </c>
      <c r="B43" s="14">
        <v>45658</v>
      </c>
      <c r="C43" s="14">
        <v>45747</v>
      </c>
      <c r="D43">
        <v>36</v>
      </c>
      <c r="E43" s="6" t="s">
        <v>57</v>
      </c>
      <c r="F43" t="s">
        <v>58</v>
      </c>
      <c r="G43" s="7">
        <v>45747</v>
      </c>
      <c r="H43" s="16" t="s">
        <v>60</v>
      </c>
    </row>
    <row r="44" spans="1:8">
      <c r="A44">
        <v>2025</v>
      </c>
      <c r="B44" s="14">
        <v>45658</v>
      </c>
      <c r="C44" s="14">
        <v>45747</v>
      </c>
      <c r="D44">
        <v>37</v>
      </c>
      <c r="E44" s="6" t="s">
        <v>57</v>
      </c>
      <c r="F44" t="s">
        <v>58</v>
      </c>
      <c r="G44" s="7">
        <v>45747</v>
      </c>
      <c r="H44" s="16" t="s">
        <v>60</v>
      </c>
    </row>
    <row r="45" spans="1:8">
      <c r="A45">
        <v>2025</v>
      </c>
      <c r="B45" s="14">
        <v>45658</v>
      </c>
      <c r="C45" s="14">
        <v>45747</v>
      </c>
      <c r="D45">
        <v>38</v>
      </c>
      <c r="E45" s="6" t="s">
        <v>57</v>
      </c>
      <c r="F45" t="s">
        <v>58</v>
      </c>
      <c r="G45" s="7">
        <v>45747</v>
      </c>
      <c r="H45" s="16" t="s">
        <v>60</v>
      </c>
    </row>
    <row r="46" spans="1:8">
      <c r="A46">
        <v>2025</v>
      </c>
      <c r="B46" s="14">
        <v>45658</v>
      </c>
      <c r="C46" s="14">
        <v>45747</v>
      </c>
      <c r="D46">
        <v>39</v>
      </c>
      <c r="E46" s="6" t="s">
        <v>57</v>
      </c>
      <c r="F46" t="s">
        <v>58</v>
      </c>
      <c r="G46" s="7">
        <v>45747</v>
      </c>
      <c r="H46" s="16" t="s">
        <v>60</v>
      </c>
    </row>
    <row r="47" spans="1:8">
      <c r="A47">
        <v>2025</v>
      </c>
      <c r="B47" s="14">
        <v>45658</v>
      </c>
      <c r="C47" s="14">
        <v>45747</v>
      </c>
      <c r="D47">
        <v>40</v>
      </c>
      <c r="E47" s="6" t="s">
        <v>57</v>
      </c>
      <c r="F47" t="s">
        <v>58</v>
      </c>
      <c r="G47" s="7">
        <v>45747</v>
      </c>
      <c r="H47" s="16" t="s">
        <v>60</v>
      </c>
    </row>
    <row r="48" spans="1:8">
      <c r="A48">
        <v>2025</v>
      </c>
      <c r="B48" s="14">
        <v>45658</v>
      </c>
      <c r="C48" s="14">
        <v>45747</v>
      </c>
      <c r="D48">
        <v>41</v>
      </c>
      <c r="E48" s="6" t="s">
        <v>57</v>
      </c>
      <c r="F48" t="s">
        <v>58</v>
      </c>
      <c r="G48" s="7">
        <v>45747</v>
      </c>
      <c r="H48" s="16" t="s">
        <v>60</v>
      </c>
    </row>
    <row r="49" spans="1:8">
      <c r="A49">
        <v>2025</v>
      </c>
      <c r="B49" s="14">
        <v>45658</v>
      </c>
      <c r="C49" s="14">
        <v>45747</v>
      </c>
      <c r="D49">
        <v>42</v>
      </c>
      <c r="E49" s="6" t="s">
        <v>57</v>
      </c>
      <c r="F49" t="s">
        <v>58</v>
      </c>
      <c r="G49" s="7">
        <v>45747</v>
      </c>
      <c r="H49" s="16" t="s">
        <v>60</v>
      </c>
    </row>
    <row r="50" spans="1:8">
      <c r="A50">
        <v>2025</v>
      </c>
      <c r="B50" s="14">
        <v>45658</v>
      </c>
      <c r="C50" s="14">
        <v>45747</v>
      </c>
      <c r="D50">
        <v>43</v>
      </c>
      <c r="E50" s="6" t="s">
        <v>57</v>
      </c>
      <c r="F50" t="s">
        <v>58</v>
      </c>
      <c r="G50" s="7">
        <v>45747</v>
      </c>
      <c r="H50" s="16" t="s">
        <v>60</v>
      </c>
    </row>
    <row r="51" spans="1:8">
      <c r="A51">
        <v>2025</v>
      </c>
      <c r="B51" s="14">
        <v>45658</v>
      </c>
      <c r="C51" s="14">
        <v>45747</v>
      </c>
      <c r="D51">
        <v>44</v>
      </c>
      <c r="E51" s="6" t="s">
        <v>57</v>
      </c>
      <c r="F51" t="s">
        <v>58</v>
      </c>
      <c r="G51" s="7">
        <v>45747</v>
      </c>
      <c r="H51" s="16" t="s">
        <v>60</v>
      </c>
    </row>
    <row r="52" spans="1:8">
      <c r="A52">
        <v>2025</v>
      </c>
      <c r="B52" s="14">
        <v>45658</v>
      </c>
      <c r="C52" s="14">
        <v>45747</v>
      </c>
      <c r="D52">
        <v>45</v>
      </c>
      <c r="E52" s="6" t="s">
        <v>57</v>
      </c>
      <c r="F52" t="s">
        <v>58</v>
      </c>
      <c r="G52" s="7">
        <v>45747</v>
      </c>
      <c r="H52" s="16" t="s">
        <v>60</v>
      </c>
    </row>
    <row r="53" spans="1:8">
      <c r="A53">
        <v>2025</v>
      </c>
      <c r="B53" s="14">
        <v>45658</v>
      </c>
      <c r="C53" s="14">
        <v>45747</v>
      </c>
      <c r="D53">
        <v>46</v>
      </c>
      <c r="E53" s="6" t="s">
        <v>57</v>
      </c>
      <c r="F53" t="s">
        <v>58</v>
      </c>
      <c r="G53" s="7">
        <v>45747</v>
      </c>
      <c r="H53" s="16" t="s">
        <v>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" r:id="rId37"/>
    <hyperlink ref="E45" r:id="rId38"/>
    <hyperlink ref="E46" r:id="rId39"/>
    <hyperlink ref="E47" r:id="rId40"/>
    <hyperlink ref="E48" r:id="rId41"/>
    <hyperlink ref="E49" r:id="rId42"/>
    <hyperlink ref="E50" r:id="rId43"/>
    <hyperlink ref="E51" r:id="rId44"/>
    <hyperlink ref="E52" r:id="rId45"/>
    <hyperlink ref="E53" r:id="rId46"/>
  </hyperlinks>
  <pageMargins left="0.7" right="0.7" top="0.75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" workbookViewId="0">
      <selection activeCell="C43" sqref="C43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625" bestFit="1" customWidth="1"/>
    <col min="4" max="4" width="25" bestFit="1" customWidth="1"/>
    <col min="5" max="5" width="29.625" bestFit="1" customWidth="1"/>
    <col min="6" max="8" width="17.125" bestFit="1" customWidth="1"/>
    <col min="9" max="9" width="15.875" bestFit="1" customWidth="1"/>
    <col min="10" max="10" width="15.125" bestFit="1" customWidth="1"/>
    <col min="11" max="11" width="13.125" bestFit="1" customWidth="1"/>
    <col min="12" max="13" width="16.875" bestFit="1" customWidth="1"/>
  </cols>
  <sheetData>
    <row r="1" spans="1:13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3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3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3">
      <c r="A4" s="9">
        <v>1</v>
      </c>
      <c r="B4" s="3">
        <v>1000</v>
      </c>
      <c r="C4" s="4" t="s">
        <v>49</v>
      </c>
      <c r="D4" s="12">
        <v>3563285395</v>
      </c>
      <c r="E4" s="13">
        <f t="shared" ref="E4:E49" si="0">F4-D4</f>
        <v>322897203.67000437</v>
      </c>
      <c r="F4" s="12">
        <v>3886182598.6700044</v>
      </c>
      <c r="G4" s="12">
        <v>4030107285.2299957</v>
      </c>
      <c r="H4" s="12">
        <v>3070906745.859993</v>
      </c>
      <c r="I4" s="12">
        <f>G4-F4</f>
        <v>143924686.55999136</v>
      </c>
      <c r="J4" s="8"/>
      <c r="K4" s="11"/>
      <c r="L4" s="11"/>
      <c r="M4" s="11"/>
    </row>
    <row r="5" spans="1:13">
      <c r="A5" s="9">
        <v>2</v>
      </c>
      <c r="B5" s="3">
        <v>1000</v>
      </c>
      <c r="C5" s="4" t="s">
        <v>49</v>
      </c>
      <c r="D5" s="12">
        <v>103223138</v>
      </c>
      <c r="E5" s="13">
        <f t="shared" si="0"/>
        <v>1753074.8199999779</v>
      </c>
      <c r="F5" s="12">
        <v>104976212.81999998</v>
      </c>
      <c r="G5" s="12">
        <v>90439293.109999999</v>
      </c>
      <c r="H5" s="12">
        <v>85232460.039999947</v>
      </c>
      <c r="I5" s="12">
        <f t="shared" ref="I5:I49" si="1">G5-F5</f>
        <v>-14536919.709999979</v>
      </c>
      <c r="J5" s="8"/>
      <c r="K5" s="11"/>
      <c r="L5" s="11"/>
      <c r="M5" s="11"/>
    </row>
    <row r="6" spans="1:13">
      <c r="A6" s="9">
        <v>3</v>
      </c>
      <c r="B6" s="3">
        <v>1000</v>
      </c>
      <c r="C6" s="5" t="s">
        <v>49</v>
      </c>
      <c r="D6" s="12">
        <v>2540313673</v>
      </c>
      <c r="E6" s="13">
        <f t="shared" si="0"/>
        <v>-183120906.73998547</v>
      </c>
      <c r="F6" s="12">
        <v>2357192766.2600145</v>
      </c>
      <c r="G6" s="12">
        <v>1664859971.0900216</v>
      </c>
      <c r="H6" s="12">
        <v>1532491986.3500056</v>
      </c>
      <c r="I6" s="12">
        <f t="shared" si="1"/>
        <v>-692332795.16999292</v>
      </c>
      <c r="J6" s="8"/>
      <c r="K6" s="11"/>
      <c r="L6" s="11"/>
      <c r="M6" s="11"/>
    </row>
    <row r="7" spans="1:13">
      <c r="A7" s="9">
        <v>4</v>
      </c>
      <c r="B7" s="3">
        <v>1000</v>
      </c>
      <c r="C7" s="5" t="s">
        <v>49</v>
      </c>
      <c r="D7" s="12">
        <v>977090587</v>
      </c>
      <c r="E7" s="13">
        <f t="shared" si="0"/>
        <v>150948889.76999855</v>
      </c>
      <c r="F7" s="12">
        <v>1128039476.7699986</v>
      </c>
      <c r="G7" s="12">
        <v>866642857.39999783</v>
      </c>
      <c r="H7" s="12">
        <v>554882942.56999993</v>
      </c>
      <c r="I7" s="12">
        <f t="shared" si="1"/>
        <v>-261396619.37000072</v>
      </c>
      <c r="J7" s="8"/>
      <c r="K7" s="11"/>
      <c r="L7" s="11"/>
      <c r="M7" s="11"/>
    </row>
    <row r="8" spans="1:13">
      <c r="A8" s="9">
        <v>5</v>
      </c>
      <c r="B8" s="3">
        <v>1000</v>
      </c>
      <c r="C8" s="5" t="s">
        <v>49</v>
      </c>
      <c r="D8" s="12">
        <v>3013397700</v>
      </c>
      <c r="E8" s="13">
        <f t="shared" si="0"/>
        <v>452941067.62991142</v>
      </c>
      <c r="F8" s="12">
        <v>3466338767.6299114</v>
      </c>
      <c r="G8" s="12">
        <v>2084342086.4000049</v>
      </c>
      <c r="H8" s="12">
        <v>1715798626.6000059</v>
      </c>
      <c r="I8" s="12">
        <f t="shared" si="1"/>
        <v>-1381996681.2299066</v>
      </c>
      <c r="J8" s="8"/>
      <c r="K8" s="11"/>
      <c r="L8" s="11"/>
      <c r="M8" s="11"/>
    </row>
    <row r="9" spans="1:13">
      <c r="A9" s="9">
        <v>6</v>
      </c>
      <c r="B9" s="3">
        <v>1000</v>
      </c>
      <c r="C9" s="5" t="s">
        <v>49</v>
      </c>
      <c r="D9" s="12">
        <v>93998940</v>
      </c>
      <c r="E9" s="13">
        <f t="shared" si="0"/>
        <v>-6075394.049999997</v>
      </c>
      <c r="F9" s="12">
        <v>87923545.950000003</v>
      </c>
      <c r="G9" s="12">
        <v>0</v>
      </c>
      <c r="H9" s="12">
        <v>0</v>
      </c>
      <c r="I9" s="12">
        <f t="shared" si="1"/>
        <v>-87923545.950000003</v>
      </c>
      <c r="J9" s="8"/>
      <c r="K9" s="11"/>
      <c r="L9" s="11"/>
      <c r="M9" s="11"/>
    </row>
    <row r="10" spans="1:13">
      <c r="A10" s="9">
        <v>7</v>
      </c>
      <c r="B10" s="3">
        <v>1000</v>
      </c>
      <c r="C10" s="5" t="s">
        <v>49</v>
      </c>
      <c r="D10" s="12">
        <v>33096852</v>
      </c>
      <c r="E10" s="13">
        <f t="shared" si="0"/>
        <v>-2356097.72000001</v>
      </c>
      <c r="F10" s="12">
        <v>30740754.27999999</v>
      </c>
      <c r="G10" s="12">
        <v>7566614.450000002</v>
      </c>
      <c r="H10" s="12">
        <v>5495756.5900000008</v>
      </c>
      <c r="I10" s="12">
        <f t="shared" si="1"/>
        <v>-23174139.829999987</v>
      </c>
      <c r="J10" s="8"/>
      <c r="K10" s="11"/>
      <c r="L10" s="11"/>
      <c r="M10" s="11"/>
    </row>
    <row r="11" spans="1:13">
      <c r="A11" s="9">
        <v>8</v>
      </c>
      <c r="B11" s="3">
        <v>2000</v>
      </c>
      <c r="C11" s="5" t="s">
        <v>50</v>
      </c>
      <c r="D11" s="12">
        <v>157766428</v>
      </c>
      <c r="E11" s="13">
        <f t="shared" si="0"/>
        <v>-148130062.16</v>
      </c>
      <c r="F11" s="12">
        <v>9636365.839999998</v>
      </c>
      <c r="G11" s="12">
        <v>9636365.839999998</v>
      </c>
      <c r="H11" s="12">
        <v>8689793.3899999987</v>
      </c>
      <c r="I11" s="12">
        <f t="shared" si="1"/>
        <v>0</v>
      </c>
      <c r="J11" s="8"/>
      <c r="K11" s="11"/>
      <c r="L11" s="11"/>
      <c r="M11" s="11"/>
    </row>
    <row r="12" spans="1:13">
      <c r="A12" s="9">
        <v>9</v>
      </c>
      <c r="B12" s="3">
        <v>2000</v>
      </c>
      <c r="C12" s="5" t="s">
        <v>50</v>
      </c>
      <c r="D12" s="12">
        <v>133717398</v>
      </c>
      <c r="E12" s="13">
        <f t="shared" si="0"/>
        <v>-25189210.950000033</v>
      </c>
      <c r="F12" s="12">
        <v>108528187.04999997</v>
      </c>
      <c r="G12" s="12">
        <v>108439300.66999997</v>
      </c>
      <c r="H12" s="12">
        <v>103809673.12999998</v>
      </c>
      <c r="I12" s="12">
        <f t="shared" si="1"/>
        <v>-88886.379999995232</v>
      </c>
      <c r="J12" s="8"/>
      <c r="K12" s="11"/>
      <c r="L12" s="11"/>
      <c r="M12" s="11"/>
    </row>
    <row r="13" spans="1:13">
      <c r="A13" s="9">
        <v>10</v>
      </c>
      <c r="B13" s="3">
        <v>2000</v>
      </c>
      <c r="C13" s="5" t="s">
        <v>50</v>
      </c>
      <c r="D13" s="12">
        <v>221243</v>
      </c>
      <c r="E13" s="13">
        <f t="shared" si="0"/>
        <v>-74804.53</v>
      </c>
      <c r="F13" s="12">
        <v>146438.47</v>
      </c>
      <c r="G13" s="12">
        <v>146438.47</v>
      </c>
      <c r="H13" s="12">
        <v>2638.47</v>
      </c>
      <c r="I13" s="12">
        <f t="shared" si="1"/>
        <v>0</v>
      </c>
      <c r="J13" s="8"/>
      <c r="K13" s="11"/>
      <c r="L13" s="11"/>
      <c r="M13" s="11"/>
    </row>
    <row r="14" spans="1:13">
      <c r="A14" s="9">
        <v>11</v>
      </c>
      <c r="B14" s="3">
        <v>2000</v>
      </c>
      <c r="C14" s="5" t="s">
        <v>50</v>
      </c>
      <c r="D14" s="12">
        <v>6707416</v>
      </c>
      <c r="E14" s="13">
        <f t="shared" si="0"/>
        <v>4026233.7200000025</v>
      </c>
      <c r="F14" s="12">
        <v>10733649.720000003</v>
      </c>
      <c r="G14" s="12">
        <v>10381801.710000003</v>
      </c>
      <c r="H14" s="12">
        <v>8972717.0599999968</v>
      </c>
      <c r="I14" s="12">
        <f t="shared" si="1"/>
        <v>-351848.00999999978</v>
      </c>
      <c r="J14" s="8"/>
      <c r="K14" s="11"/>
      <c r="L14" s="11"/>
      <c r="M14" s="11"/>
    </row>
    <row r="15" spans="1:13">
      <c r="A15" s="9">
        <v>12</v>
      </c>
      <c r="B15" s="3">
        <v>2000</v>
      </c>
      <c r="C15" s="5" t="s">
        <v>50</v>
      </c>
      <c r="D15" s="12">
        <v>2151552</v>
      </c>
      <c r="E15" s="13">
        <f t="shared" si="0"/>
        <v>-1049638.0599999998</v>
      </c>
      <c r="F15" s="12">
        <v>1101913.9400000002</v>
      </c>
      <c r="G15" s="12">
        <v>1061913.9400000002</v>
      </c>
      <c r="H15" s="12">
        <v>562116.00999999989</v>
      </c>
      <c r="I15" s="12">
        <f t="shared" si="1"/>
        <v>-40000</v>
      </c>
      <c r="J15" s="8"/>
      <c r="K15" s="11"/>
      <c r="L15" s="11"/>
      <c r="M15" s="11"/>
    </row>
    <row r="16" spans="1:13">
      <c r="A16" s="9">
        <v>13</v>
      </c>
      <c r="B16" s="3">
        <v>2000</v>
      </c>
      <c r="C16" s="5" t="s">
        <v>50</v>
      </c>
      <c r="D16" s="12">
        <v>59670791</v>
      </c>
      <c r="E16" s="13">
        <f t="shared" si="0"/>
        <v>-4669611.6300000027</v>
      </c>
      <c r="F16" s="12">
        <v>55001179.369999997</v>
      </c>
      <c r="G16" s="12">
        <v>27297101.140000004</v>
      </c>
      <c r="H16" s="12">
        <v>27221684.610000007</v>
      </c>
      <c r="I16" s="12">
        <f t="shared" si="1"/>
        <v>-27704078.229999993</v>
      </c>
      <c r="J16" s="8"/>
      <c r="K16" s="11"/>
      <c r="L16" s="11"/>
      <c r="M16" s="11"/>
    </row>
    <row r="17" spans="1:13">
      <c r="A17" s="9">
        <v>14</v>
      </c>
      <c r="B17" s="3">
        <v>2000</v>
      </c>
      <c r="C17" s="5" t="s">
        <v>50</v>
      </c>
      <c r="D17" s="12">
        <v>17869955</v>
      </c>
      <c r="E17" s="13">
        <f t="shared" si="0"/>
        <v>-14820824.51</v>
      </c>
      <c r="F17" s="12">
        <v>3049130.4899999998</v>
      </c>
      <c r="G17" s="12">
        <v>2078565.0900000005</v>
      </c>
      <c r="H17" s="12">
        <v>1784723.8200000003</v>
      </c>
      <c r="I17" s="12">
        <f t="shared" si="1"/>
        <v>-970565.39999999921</v>
      </c>
      <c r="J17" s="8"/>
      <c r="K17" s="11"/>
      <c r="L17" s="11"/>
      <c r="M17" s="11"/>
    </row>
    <row r="18" spans="1:13">
      <c r="A18" s="9">
        <v>15</v>
      </c>
      <c r="B18" s="3">
        <v>2000</v>
      </c>
      <c r="C18" s="5" t="s">
        <v>50</v>
      </c>
      <c r="D18" s="12">
        <v>450000</v>
      </c>
      <c r="E18" s="13">
        <f t="shared" si="0"/>
        <v>-450000</v>
      </c>
      <c r="F18" s="12">
        <v>0</v>
      </c>
      <c r="G18" s="12">
        <v>0</v>
      </c>
      <c r="H18" s="12">
        <v>0</v>
      </c>
      <c r="I18" s="12">
        <f t="shared" si="1"/>
        <v>0</v>
      </c>
      <c r="J18" s="8"/>
      <c r="K18" s="11"/>
      <c r="L18" s="11"/>
      <c r="M18" s="11"/>
    </row>
    <row r="19" spans="1:13">
      <c r="A19" s="9">
        <v>16</v>
      </c>
      <c r="B19" s="3">
        <v>2000</v>
      </c>
      <c r="C19" s="5" t="s">
        <v>50</v>
      </c>
      <c r="D19" s="12">
        <v>6508381</v>
      </c>
      <c r="E19" s="13">
        <f t="shared" si="0"/>
        <v>-583812.9299999997</v>
      </c>
      <c r="F19" s="12">
        <v>5924568.0700000003</v>
      </c>
      <c r="G19" s="12">
        <v>5105444.62</v>
      </c>
      <c r="H19" s="12">
        <v>4056105.0299999984</v>
      </c>
      <c r="I19" s="12">
        <f t="shared" si="1"/>
        <v>-819123.45000000019</v>
      </c>
      <c r="J19" s="8"/>
      <c r="K19" s="11"/>
      <c r="L19" s="11"/>
      <c r="M19" s="11"/>
    </row>
    <row r="20" spans="1:13">
      <c r="A20" s="9">
        <v>17</v>
      </c>
      <c r="B20" s="3">
        <v>3000</v>
      </c>
      <c r="C20" s="5" t="s">
        <v>51</v>
      </c>
      <c r="D20" s="12">
        <v>134848652</v>
      </c>
      <c r="E20" s="13">
        <f t="shared" si="0"/>
        <v>-57902610.979999989</v>
      </c>
      <c r="F20" s="12">
        <v>76946041.020000011</v>
      </c>
      <c r="G20" s="12">
        <v>72117153.63000001</v>
      </c>
      <c r="H20" s="12">
        <v>71915786.430000022</v>
      </c>
      <c r="I20" s="12">
        <f t="shared" si="1"/>
        <v>-4828887.3900000006</v>
      </c>
      <c r="J20" s="8"/>
      <c r="K20" s="11"/>
      <c r="L20" s="11"/>
      <c r="M20" s="11"/>
    </row>
    <row r="21" spans="1:13">
      <c r="A21" s="9">
        <v>18</v>
      </c>
      <c r="B21" s="3">
        <v>3000</v>
      </c>
      <c r="C21" s="5" t="s">
        <v>51</v>
      </c>
      <c r="D21" s="12">
        <v>62825566</v>
      </c>
      <c r="E21" s="13">
        <f t="shared" si="0"/>
        <v>-33702112.280000001</v>
      </c>
      <c r="F21" s="12">
        <v>29123453.719999999</v>
      </c>
      <c r="G21" s="12">
        <v>10317325.620000001</v>
      </c>
      <c r="H21" s="12">
        <v>8839486.0199999996</v>
      </c>
      <c r="I21" s="12">
        <f t="shared" si="1"/>
        <v>-18806128.099999998</v>
      </c>
      <c r="J21" s="8"/>
      <c r="K21" s="11"/>
      <c r="L21" s="11"/>
      <c r="M21" s="11"/>
    </row>
    <row r="22" spans="1:13">
      <c r="A22" s="9">
        <v>19</v>
      </c>
      <c r="B22" s="3">
        <v>3000</v>
      </c>
      <c r="C22" s="5" t="s">
        <v>51</v>
      </c>
      <c r="D22" s="12">
        <v>121463012</v>
      </c>
      <c r="E22" s="13">
        <f t="shared" si="0"/>
        <v>-7514891.6700000167</v>
      </c>
      <c r="F22" s="12">
        <v>113948120.32999998</v>
      </c>
      <c r="G22" s="12">
        <v>14915475.589999998</v>
      </c>
      <c r="H22" s="12">
        <v>9976355.4600000009</v>
      </c>
      <c r="I22" s="12">
        <f t="shared" si="1"/>
        <v>-99032644.73999998</v>
      </c>
      <c r="J22" s="8"/>
      <c r="K22" s="11"/>
      <c r="L22" s="11"/>
      <c r="M22" s="11"/>
    </row>
    <row r="23" spans="1:13">
      <c r="A23" s="9">
        <v>20</v>
      </c>
      <c r="B23" s="3">
        <v>3000</v>
      </c>
      <c r="C23" s="5" t="s">
        <v>51</v>
      </c>
      <c r="D23" s="12">
        <v>59558048</v>
      </c>
      <c r="E23" s="13">
        <f t="shared" si="0"/>
        <v>-53136318.990000002</v>
      </c>
      <c r="F23" s="12">
        <v>6421729.0099999998</v>
      </c>
      <c r="G23" s="12">
        <v>3921729.01</v>
      </c>
      <c r="H23" s="12">
        <v>3774368.41</v>
      </c>
      <c r="I23" s="12">
        <f t="shared" si="1"/>
        <v>-2500000</v>
      </c>
      <c r="J23" s="8"/>
      <c r="K23" s="11"/>
      <c r="L23" s="11"/>
      <c r="M23" s="11"/>
    </row>
    <row r="24" spans="1:13">
      <c r="A24" s="9">
        <v>21</v>
      </c>
      <c r="B24" s="3">
        <v>3000</v>
      </c>
      <c r="C24" s="5" t="s">
        <v>51</v>
      </c>
      <c r="D24" s="12">
        <v>180079422</v>
      </c>
      <c r="E24" s="13">
        <f t="shared" si="0"/>
        <v>-20968436.50000003</v>
      </c>
      <c r="F24" s="12">
        <v>159110985.49999997</v>
      </c>
      <c r="G24" s="12">
        <v>11936981.670000002</v>
      </c>
      <c r="H24" s="12">
        <v>8604805.7500000019</v>
      </c>
      <c r="I24" s="12">
        <f t="shared" si="1"/>
        <v>-147174003.82999998</v>
      </c>
      <c r="J24" s="8"/>
      <c r="K24" s="11"/>
      <c r="L24" s="11"/>
      <c r="M24" s="11"/>
    </row>
    <row r="25" spans="1:13">
      <c r="A25" s="9">
        <v>22</v>
      </c>
      <c r="B25" s="3">
        <v>3000</v>
      </c>
      <c r="C25" s="5" t="s">
        <v>51</v>
      </c>
      <c r="D25" s="12">
        <v>239318699</v>
      </c>
      <c r="E25" s="13">
        <f t="shared" si="0"/>
        <v>-224947264.28999999</v>
      </c>
      <c r="F25" s="12">
        <v>14371434.709999999</v>
      </c>
      <c r="G25" s="12">
        <v>14371434.709999999</v>
      </c>
      <c r="H25" s="12">
        <v>14003946.709999999</v>
      </c>
      <c r="I25" s="12">
        <f t="shared" si="1"/>
        <v>0</v>
      </c>
      <c r="J25" s="8"/>
      <c r="K25" s="11"/>
      <c r="L25" s="11"/>
      <c r="M25" s="11"/>
    </row>
    <row r="26" spans="1:13">
      <c r="A26" s="9">
        <v>23</v>
      </c>
      <c r="B26" s="3">
        <v>3000</v>
      </c>
      <c r="C26" s="5" t="s">
        <v>51</v>
      </c>
      <c r="D26" s="12">
        <v>18470671</v>
      </c>
      <c r="E26" s="13">
        <f t="shared" si="0"/>
        <v>-9145250.269999994</v>
      </c>
      <c r="F26" s="12">
        <v>9325420.730000006</v>
      </c>
      <c r="G26" s="12">
        <v>9325420.730000006</v>
      </c>
      <c r="H26" s="12">
        <v>8931510.9900000002</v>
      </c>
      <c r="I26" s="12">
        <f t="shared" si="1"/>
        <v>0</v>
      </c>
      <c r="J26" s="8"/>
      <c r="K26" s="11"/>
      <c r="L26" s="11"/>
      <c r="M26" s="11"/>
    </row>
    <row r="27" spans="1:13">
      <c r="A27" s="9">
        <v>24</v>
      </c>
      <c r="B27" s="3">
        <v>3000</v>
      </c>
      <c r="C27" s="5" t="s">
        <v>51</v>
      </c>
      <c r="D27" s="12">
        <v>55329425</v>
      </c>
      <c r="E27" s="13">
        <f t="shared" si="0"/>
        <v>-10764127.909999974</v>
      </c>
      <c r="F27" s="12">
        <v>44565297.090000026</v>
      </c>
      <c r="G27" s="12">
        <v>33293846.169999987</v>
      </c>
      <c r="H27" s="12">
        <v>30857340.479999993</v>
      </c>
      <c r="I27" s="12">
        <f t="shared" si="1"/>
        <v>-11271450.920000039</v>
      </c>
      <c r="J27" s="8"/>
      <c r="K27" s="11"/>
      <c r="L27" s="11"/>
      <c r="M27" s="11"/>
    </row>
    <row r="28" spans="1:13">
      <c r="A28" s="9">
        <v>25</v>
      </c>
      <c r="B28" s="3">
        <v>3000</v>
      </c>
      <c r="C28" s="5" t="s">
        <v>51</v>
      </c>
      <c r="D28" s="12">
        <v>1423397602</v>
      </c>
      <c r="E28" s="13">
        <f t="shared" si="0"/>
        <v>-247246372.64999557</v>
      </c>
      <c r="F28" s="12">
        <v>1176151229.3500044</v>
      </c>
      <c r="G28" s="12">
        <v>1128985902.5000043</v>
      </c>
      <c r="H28" s="12">
        <v>1080054191.2999966</v>
      </c>
      <c r="I28" s="12">
        <f t="shared" si="1"/>
        <v>-47165326.850000143</v>
      </c>
      <c r="J28" s="8"/>
      <c r="K28" s="11"/>
      <c r="L28" s="11"/>
      <c r="M28" s="11"/>
    </row>
    <row r="29" spans="1:13">
      <c r="A29" s="9">
        <v>26</v>
      </c>
      <c r="B29" s="3">
        <v>4000</v>
      </c>
      <c r="C29" s="5" t="s">
        <v>52</v>
      </c>
      <c r="D29" s="12">
        <v>3090212548</v>
      </c>
      <c r="E29" s="13">
        <f t="shared" si="0"/>
        <v>247379897.34000015</v>
      </c>
      <c r="F29" s="12">
        <v>3337592445.3400002</v>
      </c>
      <c r="G29" s="12">
        <v>3337592445.3400002</v>
      </c>
      <c r="H29" s="12">
        <v>3099869428.3400002</v>
      </c>
      <c r="I29" s="12">
        <f t="shared" si="1"/>
        <v>0</v>
      </c>
      <c r="J29" s="8"/>
      <c r="K29" s="11"/>
      <c r="L29" s="11"/>
      <c r="M29" s="11"/>
    </row>
    <row r="30" spans="1:13">
      <c r="A30" s="9">
        <v>27</v>
      </c>
      <c r="B30" s="3">
        <v>4000</v>
      </c>
      <c r="C30" s="5" t="s">
        <v>52</v>
      </c>
      <c r="D30" s="12">
        <v>4510811048</v>
      </c>
      <c r="E30" s="13">
        <f t="shared" si="0"/>
        <v>-388815662.27000189</v>
      </c>
      <c r="F30" s="12">
        <v>4121995385.7299981</v>
      </c>
      <c r="G30" s="12">
        <v>4051857729.3599987</v>
      </c>
      <c r="H30" s="12">
        <v>3788137889.3900008</v>
      </c>
      <c r="I30" s="12">
        <f t="shared" si="1"/>
        <v>-70137656.369999409</v>
      </c>
      <c r="J30" s="8"/>
      <c r="K30" s="11"/>
      <c r="L30" s="11"/>
      <c r="M30" s="11"/>
    </row>
    <row r="31" spans="1:13">
      <c r="A31" s="9">
        <v>28</v>
      </c>
      <c r="B31" s="3">
        <v>4000</v>
      </c>
      <c r="C31" s="5" t="s">
        <v>52</v>
      </c>
      <c r="D31" s="12">
        <v>66367636</v>
      </c>
      <c r="E31" s="13">
        <f t="shared" si="0"/>
        <v>-1828142.2199999988</v>
      </c>
      <c r="F31" s="12">
        <v>64539493.780000001</v>
      </c>
      <c r="G31" s="12">
        <v>39539493.780000001</v>
      </c>
      <c r="H31" s="12">
        <v>29088299.620000001</v>
      </c>
      <c r="I31" s="12">
        <f t="shared" si="1"/>
        <v>-25000000</v>
      </c>
      <c r="J31" s="8"/>
      <c r="K31" s="11"/>
      <c r="L31" s="11"/>
      <c r="M31" s="11"/>
    </row>
    <row r="32" spans="1:13">
      <c r="A32" s="9">
        <v>29</v>
      </c>
      <c r="B32" s="3">
        <v>4000</v>
      </c>
      <c r="C32" s="5" t="s">
        <v>52</v>
      </c>
      <c r="D32" s="12">
        <v>133969107</v>
      </c>
      <c r="E32" s="13">
        <f t="shared" si="0"/>
        <v>-22615118.469999999</v>
      </c>
      <c r="F32" s="12">
        <v>111353988.53</v>
      </c>
      <c r="G32" s="12">
        <v>111353988.53</v>
      </c>
      <c r="H32" s="12">
        <v>56423384.280000001</v>
      </c>
      <c r="I32" s="12">
        <f t="shared" si="1"/>
        <v>0</v>
      </c>
      <c r="J32" s="8"/>
      <c r="K32" s="11"/>
      <c r="L32" s="11"/>
      <c r="M32" s="11"/>
    </row>
    <row r="33" spans="1:13">
      <c r="A33" s="9">
        <v>30</v>
      </c>
      <c r="B33" s="3">
        <v>4000</v>
      </c>
      <c r="C33" s="5" t="s">
        <v>52</v>
      </c>
      <c r="D33" s="12">
        <v>1115300</v>
      </c>
      <c r="E33" s="13">
        <f t="shared" si="0"/>
        <v>-925781.51</v>
      </c>
      <c r="F33" s="12">
        <v>189518.49</v>
      </c>
      <c r="G33" s="12">
        <v>189518.49</v>
      </c>
      <c r="H33" s="12">
        <v>189382.93</v>
      </c>
      <c r="I33" s="12">
        <f t="shared" si="1"/>
        <v>0</v>
      </c>
      <c r="J33" s="8"/>
      <c r="K33" s="11"/>
      <c r="L33" s="11"/>
      <c r="M33" s="11"/>
    </row>
    <row r="34" spans="1:13">
      <c r="A34" s="9">
        <v>31</v>
      </c>
      <c r="B34" s="3">
        <v>4000</v>
      </c>
      <c r="C34" s="5" t="s">
        <v>52</v>
      </c>
      <c r="D34" s="12">
        <v>219563493</v>
      </c>
      <c r="E34" s="13">
        <f t="shared" si="0"/>
        <v>-105850267</v>
      </c>
      <c r="F34" s="12">
        <v>113713226</v>
      </c>
      <c r="G34" s="12">
        <v>113713226</v>
      </c>
      <c r="H34" s="12">
        <v>40000000</v>
      </c>
      <c r="I34" s="12">
        <f t="shared" si="1"/>
        <v>0</v>
      </c>
      <c r="J34" s="8"/>
      <c r="K34" s="11"/>
      <c r="L34" s="11"/>
      <c r="M34" s="11"/>
    </row>
    <row r="35" spans="1:13">
      <c r="A35" s="9">
        <v>32</v>
      </c>
      <c r="B35" s="3">
        <v>4000</v>
      </c>
      <c r="C35" s="5" t="s">
        <v>52</v>
      </c>
      <c r="D35" s="12">
        <v>7042585</v>
      </c>
      <c r="E35" s="13">
        <f t="shared" si="0"/>
        <v>-6472388.3700000001</v>
      </c>
      <c r="F35" s="12">
        <v>570196.63</v>
      </c>
      <c r="G35" s="12">
        <v>570196.63</v>
      </c>
      <c r="H35" s="12">
        <v>570196.63</v>
      </c>
      <c r="I35" s="12">
        <f t="shared" si="1"/>
        <v>0</v>
      </c>
      <c r="J35" s="8"/>
      <c r="K35" s="11"/>
      <c r="L35" s="11"/>
      <c r="M35" s="11"/>
    </row>
    <row r="36" spans="1:13">
      <c r="A36" s="9">
        <v>33</v>
      </c>
      <c r="B36" s="3">
        <v>5000</v>
      </c>
      <c r="C36" s="5" t="s">
        <v>53</v>
      </c>
      <c r="D36" s="12">
        <v>5436333</v>
      </c>
      <c r="E36" s="13">
        <f t="shared" si="0"/>
        <v>424237.41999999899</v>
      </c>
      <c r="F36" s="12">
        <v>5860570.419999999</v>
      </c>
      <c r="G36" s="12">
        <v>4358988.1399999997</v>
      </c>
      <c r="H36" s="12">
        <v>1139882.7</v>
      </c>
      <c r="I36" s="12">
        <f t="shared" si="1"/>
        <v>-1501582.2799999993</v>
      </c>
      <c r="J36" s="8"/>
      <c r="K36" s="11"/>
      <c r="L36" s="11"/>
      <c r="M36" s="11"/>
    </row>
    <row r="37" spans="1:13">
      <c r="A37" s="9">
        <v>34</v>
      </c>
      <c r="B37" s="3">
        <v>5000</v>
      </c>
      <c r="C37" s="5" t="s">
        <v>53</v>
      </c>
      <c r="D37" s="12">
        <v>442426</v>
      </c>
      <c r="E37" s="13">
        <f t="shared" si="0"/>
        <v>-300363.99</v>
      </c>
      <c r="F37" s="12">
        <v>142062.01</v>
      </c>
      <c r="G37" s="12">
        <v>142062.01</v>
      </c>
      <c r="H37" s="12">
        <v>0</v>
      </c>
      <c r="I37" s="12">
        <f t="shared" si="1"/>
        <v>0</v>
      </c>
      <c r="J37" s="8"/>
      <c r="K37" s="11"/>
      <c r="L37" s="11"/>
      <c r="M37" s="11"/>
    </row>
    <row r="38" spans="1:13">
      <c r="A38" s="9">
        <v>35</v>
      </c>
      <c r="B38" s="3">
        <v>5000</v>
      </c>
      <c r="C38" s="5" t="s">
        <v>53</v>
      </c>
      <c r="D38" s="12">
        <v>133700000</v>
      </c>
      <c r="E38" s="13">
        <f t="shared" si="0"/>
        <v>-6963163</v>
      </c>
      <c r="F38" s="12">
        <v>126736837</v>
      </c>
      <c r="G38" s="12">
        <v>1026517</v>
      </c>
      <c r="H38" s="12">
        <v>1026517</v>
      </c>
      <c r="I38" s="12">
        <f t="shared" si="1"/>
        <v>-125710320</v>
      </c>
      <c r="J38" s="8"/>
      <c r="K38" s="11"/>
      <c r="L38" s="11"/>
      <c r="M38" s="11"/>
    </row>
    <row r="39" spans="1:13">
      <c r="A39" s="9">
        <v>36</v>
      </c>
      <c r="B39" s="3">
        <v>5000</v>
      </c>
      <c r="C39" s="5" t="s">
        <v>53</v>
      </c>
      <c r="D39" s="12">
        <v>359500</v>
      </c>
      <c r="E39" s="13">
        <f t="shared" si="0"/>
        <v>7954955.96</v>
      </c>
      <c r="F39" s="12">
        <v>8314455.96</v>
      </c>
      <c r="G39" s="12">
        <v>1214455.96</v>
      </c>
      <c r="H39" s="12">
        <v>1185195.2</v>
      </c>
      <c r="I39" s="12">
        <f t="shared" si="1"/>
        <v>-7100000</v>
      </c>
      <c r="J39" s="8"/>
      <c r="K39" s="11"/>
      <c r="L39" s="11"/>
      <c r="M39" s="11"/>
    </row>
    <row r="40" spans="1:13">
      <c r="A40" s="9">
        <v>37</v>
      </c>
      <c r="B40" s="3">
        <v>5000</v>
      </c>
      <c r="C40" s="5" t="s">
        <v>53</v>
      </c>
      <c r="D40" s="12">
        <v>1372320</v>
      </c>
      <c r="E40" s="13">
        <f t="shared" si="0"/>
        <v>-1320320.68</v>
      </c>
      <c r="F40" s="12">
        <v>51999.32</v>
      </c>
      <c r="G40" s="12">
        <v>51999.32</v>
      </c>
      <c r="H40" s="12">
        <v>51999.32</v>
      </c>
      <c r="I40" s="12">
        <f t="shared" si="1"/>
        <v>0</v>
      </c>
      <c r="J40" s="8"/>
      <c r="K40" s="11"/>
      <c r="L40" s="11"/>
      <c r="M40" s="11"/>
    </row>
    <row r="41" spans="1:13">
      <c r="A41" s="9">
        <v>38</v>
      </c>
      <c r="B41" s="3">
        <v>6000</v>
      </c>
      <c r="C41" s="5" t="s">
        <v>54</v>
      </c>
      <c r="D41" s="12">
        <v>839232199</v>
      </c>
      <c r="E41" s="13">
        <f t="shared" si="0"/>
        <v>-375340341.69999999</v>
      </c>
      <c r="F41" s="12">
        <v>463891857.30000001</v>
      </c>
      <c r="G41" s="12">
        <v>463891857.30000001</v>
      </c>
      <c r="H41" s="12">
        <v>447078530.75999999</v>
      </c>
      <c r="I41" s="12">
        <f t="shared" si="1"/>
        <v>0</v>
      </c>
      <c r="J41" s="8"/>
      <c r="K41" s="11"/>
      <c r="L41" s="11"/>
      <c r="M41" s="11"/>
    </row>
    <row r="42" spans="1:13">
      <c r="A42" s="9">
        <v>39</v>
      </c>
      <c r="B42" s="3">
        <v>6000</v>
      </c>
      <c r="C42" s="5" t="s">
        <v>54</v>
      </c>
      <c r="D42" s="12">
        <v>7274408</v>
      </c>
      <c r="E42" s="13">
        <f t="shared" si="0"/>
        <v>-7274408</v>
      </c>
      <c r="F42" s="12">
        <v>0</v>
      </c>
      <c r="G42" s="12">
        <v>0</v>
      </c>
      <c r="H42" s="12">
        <v>0</v>
      </c>
      <c r="I42" s="12">
        <f t="shared" si="1"/>
        <v>0</v>
      </c>
      <c r="J42" s="8"/>
      <c r="K42" s="11"/>
      <c r="L42" s="11"/>
      <c r="M42" s="11"/>
    </row>
    <row r="43" spans="1:13">
      <c r="A43" s="9">
        <v>40</v>
      </c>
      <c r="B43" s="3">
        <v>7000</v>
      </c>
      <c r="C43" s="15" t="s">
        <v>59</v>
      </c>
      <c r="D43" s="12">
        <v>118421792</v>
      </c>
      <c r="E43" s="13">
        <f t="shared" si="0"/>
        <v>-118421792</v>
      </c>
      <c r="F43" s="12">
        <v>0</v>
      </c>
      <c r="G43" s="12">
        <v>0</v>
      </c>
      <c r="H43" s="12">
        <v>0</v>
      </c>
      <c r="I43" s="12">
        <f t="shared" si="1"/>
        <v>0</v>
      </c>
      <c r="J43" s="8"/>
      <c r="K43" s="11"/>
      <c r="L43" s="11"/>
      <c r="M43" s="11"/>
    </row>
    <row r="44" spans="1:13">
      <c r="A44" s="9">
        <v>41</v>
      </c>
      <c r="B44" s="3">
        <v>8000</v>
      </c>
      <c r="C44" s="5" t="s">
        <v>55</v>
      </c>
      <c r="D44" s="12">
        <v>2481509190</v>
      </c>
      <c r="E44" s="13">
        <f t="shared" si="0"/>
        <v>-3657613.1999931335</v>
      </c>
      <c r="F44" s="12">
        <v>2477851576.8000069</v>
      </c>
      <c r="G44" s="12">
        <v>2477851576.8000069</v>
      </c>
      <c r="H44" s="12">
        <v>2477851576.8000069</v>
      </c>
      <c r="I44" s="12">
        <f t="shared" si="1"/>
        <v>0</v>
      </c>
      <c r="J44" s="8"/>
      <c r="K44" s="11"/>
      <c r="L44" s="11"/>
      <c r="M44" s="11"/>
    </row>
    <row r="45" spans="1:13">
      <c r="A45" s="9">
        <v>42</v>
      </c>
      <c r="B45" s="3">
        <v>8000</v>
      </c>
      <c r="C45" s="5" t="s">
        <v>55</v>
      </c>
      <c r="D45" s="12">
        <v>1640996038</v>
      </c>
      <c r="E45" s="13">
        <f t="shared" si="0"/>
        <v>286986978</v>
      </c>
      <c r="F45" s="12">
        <v>1927983016</v>
      </c>
      <c r="G45" s="12">
        <v>1927983016</v>
      </c>
      <c r="H45" s="12">
        <v>1927983016</v>
      </c>
      <c r="I45" s="12">
        <f t="shared" si="1"/>
        <v>0</v>
      </c>
      <c r="J45" s="8"/>
      <c r="K45" s="11"/>
      <c r="L45" s="11"/>
      <c r="M45" s="11"/>
    </row>
    <row r="46" spans="1:13">
      <c r="A46" s="9">
        <v>43</v>
      </c>
      <c r="B46" s="3">
        <v>9000</v>
      </c>
      <c r="C46" s="5" t="s">
        <v>56</v>
      </c>
      <c r="D46" s="12">
        <v>48555561</v>
      </c>
      <c r="E46" s="13">
        <f t="shared" si="0"/>
        <v>114683454.93999997</v>
      </c>
      <c r="F46" s="12">
        <v>163239015.93999997</v>
      </c>
      <c r="G46" s="12">
        <v>163239015.93999997</v>
      </c>
      <c r="H46" s="12">
        <v>163239015.93999997</v>
      </c>
      <c r="I46" s="12">
        <f t="shared" si="1"/>
        <v>0</v>
      </c>
      <c r="J46" s="8"/>
      <c r="K46" s="11"/>
      <c r="L46" s="11"/>
      <c r="M46" s="11"/>
    </row>
    <row r="47" spans="1:13">
      <c r="A47" s="9">
        <v>44</v>
      </c>
      <c r="B47" s="3">
        <v>9000</v>
      </c>
      <c r="C47" s="5" t="s">
        <v>56</v>
      </c>
      <c r="D47" s="12">
        <v>740137005</v>
      </c>
      <c r="E47" s="13">
        <f t="shared" si="0"/>
        <v>-147723370.68999994</v>
      </c>
      <c r="F47" s="12">
        <v>592413634.31000006</v>
      </c>
      <c r="G47" s="12">
        <v>592413634.31000006</v>
      </c>
      <c r="H47" s="12">
        <v>592413634.31000006</v>
      </c>
      <c r="I47" s="12">
        <f t="shared" si="1"/>
        <v>0</v>
      </c>
      <c r="J47" s="8"/>
      <c r="K47" s="11"/>
      <c r="L47" s="11"/>
      <c r="M47" s="11"/>
    </row>
    <row r="48" spans="1:13">
      <c r="A48" s="9">
        <v>45</v>
      </c>
      <c r="B48" s="3">
        <v>9000</v>
      </c>
      <c r="C48" s="5" t="s">
        <v>56</v>
      </c>
      <c r="D48" s="12">
        <v>580392</v>
      </c>
      <c r="E48" s="13">
        <f t="shared" si="0"/>
        <v>-580003.4</v>
      </c>
      <c r="F48" s="12">
        <v>388.6</v>
      </c>
      <c r="G48" s="12">
        <v>388.6</v>
      </c>
      <c r="H48" s="12">
        <v>388.6</v>
      </c>
      <c r="I48" s="12">
        <f t="shared" si="1"/>
        <v>0</v>
      </c>
      <c r="J48" s="8"/>
      <c r="K48" s="11"/>
      <c r="L48" s="11"/>
      <c r="M48" s="11"/>
    </row>
    <row r="49" spans="1:13">
      <c r="A49" s="9">
        <v>46</v>
      </c>
      <c r="B49" s="3">
        <v>9000</v>
      </c>
      <c r="C49" s="5" t="s">
        <v>56</v>
      </c>
      <c r="D49" s="12">
        <v>137694887</v>
      </c>
      <c r="E49" s="13">
        <f t="shared" si="0"/>
        <v>-133531036.84</v>
      </c>
      <c r="F49" s="12">
        <v>4163850.1599999997</v>
      </c>
      <c r="G49" s="12">
        <v>740872.46</v>
      </c>
      <c r="H49" s="12">
        <v>740872.46</v>
      </c>
      <c r="I49" s="12">
        <f t="shared" si="1"/>
        <v>-3422977.6999999997</v>
      </c>
      <c r="J49" s="8"/>
      <c r="K49" s="11"/>
      <c r="L49" s="11"/>
      <c r="M49" s="11"/>
    </row>
    <row r="50" spans="1:13">
      <c r="A50" s="9"/>
      <c r="B50" s="3"/>
      <c r="C50" s="5"/>
      <c r="D50" s="10"/>
      <c r="E50" s="10"/>
      <c r="F50" s="10"/>
      <c r="G50" s="10"/>
      <c r="H50" s="10"/>
      <c r="I50" s="10"/>
      <c r="J50" s="8"/>
      <c r="K50" s="8"/>
      <c r="L50" s="8"/>
      <c r="M50" s="8"/>
    </row>
    <row r="51" spans="1:13">
      <c r="D51" s="10"/>
      <c r="E51" s="10"/>
      <c r="F51" s="10"/>
      <c r="G51" s="10"/>
      <c r="H51" s="10"/>
      <c r="I51" s="10"/>
      <c r="J51" s="8"/>
      <c r="K51" s="8"/>
      <c r="L51" s="8"/>
      <c r="M51" s="8"/>
    </row>
    <row r="52" spans="1:13">
      <c r="D52" s="10"/>
      <c r="E52" s="10"/>
      <c r="F52" s="10"/>
      <c r="G52" s="10"/>
      <c r="H52" s="10"/>
      <c r="I52" s="10"/>
      <c r="J52" s="8"/>
      <c r="K52" s="8"/>
      <c r="L52" s="8"/>
      <c r="M52" s="8"/>
    </row>
    <row r="53" spans="1:13">
      <c r="D53" s="10"/>
      <c r="E53" s="10"/>
      <c r="F53" s="10"/>
      <c r="G53" s="10"/>
      <c r="H53" s="10"/>
      <c r="I53" s="10"/>
      <c r="J53" s="8"/>
      <c r="K53" s="8"/>
      <c r="L53" s="8"/>
      <c r="M53" s="8"/>
    </row>
    <row r="54" spans="1:13">
      <c r="D54" s="10"/>
      <c r="E54" s="10"/>
      <c r="F54" s="10"/>
      <c r="G54" s="10"/>
      <c r="H54" s="10"/>
      <c r="I54" s="10"/>
      <c r="J54" s="8"/>
      <c r="K54" s="8"/>
      <c r="L54" s="8"/>
      <c r="M54" s="8"/>
    </row>
  </sheetData>
  <dataValidations count="2">
    <dataValidation type="textLength" allowBlank="1" showInputMessage="1" showErrorMessage="1" errorTitle="Formato incorrecto" error="El texto no puede pasar el límite de 1000 caracteres" sqref="C4:C50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B4:B50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2024-03-15T17:20:15Z</dcterms:created>
  <dcterms:modified xsi:type="dcterms:W3CDTF">2025-05-05T19:17:44Z</dcterms:modified>
</cp:coreProperties>
</file>