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SFA\Complemento SFA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  <sheet name="Hoja1" sheetId="3" r:id="rId3"/>
  </sheets>
  <definedNames>
    <definedName name="_xlnm._FilterDatabase" localSheetId="0" hidden="1">'Reporte de Formatos'!$A$7:$O$7</definedName>
    <definedName name="Hidden_13">Hidden_1!$A$1:$A$3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3" l="1"/>
  <c r="C20" i="3"/>
  <c r="C21" i="3"/>
  <c r="C22" i="3"/>
  <c r="C23" i="3"/>
  <c r="C24" i="3"/>
  <c r="C25" i="3"/>
  <c r="C26" i="3"/>
  <c r="C27" i="3"/>
  <c r="C28" i="3"/>
  <c r="C29" i="3"/>
  <c r="C30" i="3"/>
  <c r="C31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</calcChain>
</file>

<file path=xl/sharedStrings.xml><?xml version="1.0" encoding="utf-8"?>
<sst xmlns="http://schemas.openxmlformats.org/spreadsheetml/2006/main" count="195" uniqueCount="100">
  <si>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</si>
  <si>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</si>
  <si>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</si>
  <si>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</si>
  <si>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</si>
  <si>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</si>
  <si>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</si>
  <si>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</si>
  <si>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</si>
  <si>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</si>
  <si>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</si>
  <si>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</si>
  <si>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</si>
  <si>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</si>
  <si>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</si>
  <si>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</si>
  <si>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</si>
  <si>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</si>
  <si>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</si>
  <si>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</si>
  <si>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</si>
  <si>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</si>
  <si>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</si>
  <si>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</si>
  <si>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</si>
  <si>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</si>
  <si>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</si>
  <si>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</si>
  <si>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</si>
  <si>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</si>
  <si>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</si>
  <si>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</si>
  <si>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</si>
  <si>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</si>
  <si>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</si>
  <si>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</si>
  <si>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</si>
  <si>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</si>
  <si>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</si>
  <si>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</si>
  <si>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</si>
  <si>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</si>
  <si>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</si>
  <si>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</si>
  <si>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</si>
  <si>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</si>
  <si>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</si>
  <si>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</si>
  <si>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Prestación sindical</t>
  </si>
  <si>
    <t>Sindicato de Trabajadores al Servicio del Poder Ejecutivo</t>
  </si>
  <si>
    <t>Dirección de Recursos Humanos</t>
  </si>
  <si>
    <t>TABLE_NAME</t>
  </si>
  <si>
    <t>nomina</t>
  </si>
  <si>
    <t>Bur</t>
  </si>
  <si>
    <t>cheBur2501PSApoyoDenCent</t>
  </si>
  <si>
    <t>cheBur2501PSApoyoDenDesc</t>
  </si>
  <si>
    <t>cheBur2501PSEstFiscCent</t>
  </si>
  <si>
    <t>cheBur2501PSEstFiscDesc</t>
  </si>
  <si>
    <t>cheBur2502PSCompEstFiscCent</t>
  </si>
  <si>
    <t>cheBur2502PSCompEstFiscDesc</t>
  </si>
  <si>
    <t>cheBur2502PSCuestaEneCent</t>
  </si>
  <si>
    <t>cheBur2502PSCuestaEneDesc</t>
  </si>
  <si>
    <t>cheBur2502PSLentesNovCent</t>
  </si>
  <si>
    <t>cheBur2502PSLentesNovDesc</t>
  </si>
  <si>
    <t>cheBur2503PSBecasCent</t>
  </si>
  <si>
    <t>cheBur2503PSBecasDesc</t>
  </si>
  <si>
    <t>cheBur2503PSPerEcoCent</t>
  </si>
  <si>
    <t>cheBur2503PSPerEcoDesc</t>
  </si>
  <si>
    <t>cheBur2503PSTramFebCent</t>
  </si>
  <si>
    <t>cheBur2503PSTramFebDesc</t>
  </si>
  <si>
    <t>cheBur2504PSDespensaCent</t>
  </si>
  <si>
    <t>cheBur2504PSDespensaDesc</t>
  </si>
  <si>
    <t>cheBur2504PSLentesEneCent</t>
  </si>
  <si>
    <t>cheBur2504PSLentesEneDesc</t>
  </si>
  <si>
    <t>cheBur2505PSApoyoFamCent</t>
  </si>
  <si>
    <t>cheBur2505PSApoyoFamDesc</t>
  </si>
  <si>
    <t>cheBur2506PSDesyCapCent</t>
  </si>
  <si>
    <t>cheBur2506PSDesyCapDesc</t>
  </si>
  <si>
    <t>cheBur2506PSIncreCent</t>
  </si>
  <si>
    <t>cheBur2506PSIncreDesc</t>
  </si>
  <si>
    <t>cheBur2506PSIncreTramPendCent</t>
  </si>
  <si>
    <t>cheBur2506PSIncreTramPendDesc</t>
  </si>
  <si>
    <t>cheBur2506PSTramMarCent</t>
  </si>
  <si>
    <t>cheBur2506PSTramMarDesc</t>
  </si>
  <si>
    <t>Apoyo dental y protesis / 9,434,680.00</t>
  </si>
  <si>
    <t>Estimulo fiscal julio-diciembre 2024 / 18,907,188.19</t>
  </si>
  <si>
    <t>Complemento de estimulo fiscal / 36,820,976.36</t>
  </si>
  <si>
    <t>Cuesta de enero / 19,712,500.00</t>
  </si>
  <si>
    <t>Apoyo de lentes noviembre 2024 / 7,145,365.23</t>
  </si>
  <si>
    <t>Becas 1er pago / 2,951,460.00</t>
  </si>
  <si>
    <t>Permisos económicos no disfrutados / 38,807,223.67</t>
  </si>
  <si>
    <t>Prestaciones pendientes de trámite febrero / 77,545.27</t>
  </si>
  <si>
    <t>Despensa del día del empleado / 23,559,000.00</t>
  </si>
  <si>
    <t>Apoyo de lentes enero / 421,763.82</t>
  </si>
  <si>
    <t>Apoyo a la economía familiar / 23,526,000.00</t>
  </si>
  <si>
    <t>Desarrollo y capacitación / 27,419,000.00</t>
  </si>
  <si>
    <t>Retroactivo de incremento en prestaciones / 12,201,693.32</t>
  </si>
  <si>
    <t>Retroactivo de incremento en prestaciones pendientes de trámite / 9,423.07</t>
  </si>
  <si>
    <t>Prestaciones pendientes de tramite marzo / 805,505.44</t>
  </si>
  <si>
    <t>La información correspondiente a Fecha de entrega de los recursos públicos Y los campos: Hipervínculo al documento de petición del donativo, en su caso, Hipervínculo al informe de uso de recursos, en su caso, Hipervínculo al Programa(s) con objetivos y metas por los que se entregan los recursos, en su caso, Hipervínculo a programas con objetivos y metas, corresponde reportarla a el  STASPE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</si>
</sst>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3" fontId="0" fillId="0" borderId="0" xfId="2" applyFont="1"/>
    <xf numFmtId="43" fontId="2" fillId="3" borderId="1" xfId="2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43" fontId="1" fillId="2" borderId="1" xfId="2" applyFont="1" applyFill="1" applyBorder="1" applyAlignment="1">
      <alignment horizontal="center"/>
    </xf>
    <xf numFmtId="43" fontId="0" fillId="0" borderId="0" xfId="2" applyFont="1"/>
    <xf numFmtId="0" fontId="2" fillId="3" borderId="1" xfId="0" applyFont="1" applyFill="1" applyBorder="1"/>
    <xf numFmtId="43" fontId="2" fillId="3" borderId="1" xfId="2" applyFont="1" applyFill="1" applyBorder="1"/>
    <xf numFmtId="43" fontId="0" fillId="0" borderId="0" xfId="2" applyFont="1" applyAlignment="1">
      <alignment wrapText="1"/>
    </xf>
    <xf numFmtId="0" fontId="0" fillId="0" borderId="0" xfId="0" applyAlignment="1">
      <alignment wrapText="1"/>
    </xf>
  </cellXfs>
  <cellStyles count="3">
    <cellStyle name="Millares" xfId="2" builtinId="3"/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view="pageLayout" topLeftCell="M2" zoomScaleNormal="85" workbookViewId="0">
      <selection activeCell="M10" sqref="M10"/>
    </sheetView>
  </sheetViews>
  <sheetFormatPr baseColWidth="10" defaultColWidth="9.125" defaultRowHeight="14.25"/>
  <cols>
    <col min="1" max="1" width="8" customWidth="1"/>
    <col min="2" max="2" width="36.375" customWidth="1"/>
    <col min="3" max="3" width="38.625" customWidth="1"/>
    <col min="4" max="4" width="31.125" customWidth="1"/>
    <col min="5" max="5" width="69" bestFit="1" customWidth="1"/>
    <col min="6" max="6" width="18.75" customWidth="1"/>
    <col min="7" max="7" width="68.125" style="4" customWidth="1"/>
    <col min="8" max="8" width="23" style="4" customWidth="1"/>
    <col min="9" max="9" width="21.25" style="4" customWidth="1"/>
    <col min="10" max="10" width="46.75" bestFit="1" customWidth="1"/>
    <col min="11" max="11" width="84" bestFit="1" customWidth="1"/>
    <col min="12" max="12" width="41.375" bestFit="1" customWidth="1"/>
    <col min="13" max="13" width="73.125" bestFit="1" customWidth="1"/>
    <col min="14" max="14" width="20.125" bestFit="1" customWidth="1"/>
    <col min="15" max="15" width="66" customWidth="1"/>
  </cols>
  <sheetData>
    <row r="1" spans="1:15" hidden="1">
      <c r="A1" t="s">
        <v>0</v>
      </c>
    </row>
    <row r="2" spans="1:15" ht="15">
      <c r="A2" s="7" t="s">
        <v>1</v>
      </c>
      <c r="B2" s="8"/>
      <c r="C2" s="8"/>
      <c r="D2" s="7" t="s">
        <v>2</v>
      </c>
      <c r="E2" s="8"/>
      <c r="F2" s="8"/>
      <c r="G2" s="9" t="s">
        <v>3</v>
      </c>
      <c r="H2" s="10"/>
      <c r="I2" s="10"/>
    </row>
    <row r="3" spans="1:15">
      <c r="A3" s="11" t="s">
        <v>4</v>
      </c>
      <c r="B3" s="8"/>
      <c r="C3" s="8"/>
      <c r="D3" s="11" t="s">
        <v>5</v>
      </c>
      <c r="E3" s="8"/>
      <c r="F3" s="8"/>
      <c r="G3" s="12" t="s">
        <v>6</v>
      </c>
      <c r="H3" s="10"/>
      <c r="I3" s="10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s="4" t="s">
        <v>8</v>
      </c>
      <c r="H4" s="4" t="s">
        <v>10</v>
      </c>
      <c r="I4" s="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s="4" t="s">
        <v>20</v>
      </c>
      <c r="H5" s="4" t="s">
        <v>21</v>
      </c>
      <c r="I5" s="4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38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5" t="s">
        <v>36</v>
      </c>
      <c r="H7" s="5" t="s">
        <v>37</v>
      </c>
      <c r="I7" s="5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85.5">
      <c r="A8">
        <v>2025</v>
      </c>
      <c r="B8" s="2">
        <v>45658</v>
      </c>
      <c r="C8" s="2">
        <v>45747</v>
      </c>
      <c r="D8" t="s">
        <v>45</v>
      </c>
      <c r="E8" t="s">
        <v>84</v>
      </c>
      <c r="F8" s="3" t="s">
        <v>48</v>
      </c>
      <c r="H8" s="13" t="s">
        <v>49</v>
      </c>
      <c r="M8" t="s">
        <v>50</v>
      </c>
      <c r="N8" s="2">
        <v>45747</v>
      </c>
      <c r="O8" s="14" t="s">
        <v>99</v>
      </c>
    </row>
    <row r="9" spans="1:15" ht="85.5">
      <c r="A9">
        <v>2025</v>
      </c>
      <c r="B9" s="2">
        <v>45658</v>
      </c>
      <c r="C9" s="2">
        <v>45747</v>
      </c>
      <c r="D9" s="6" t="s">
        <v>45</v>
      </c>
      <c r="E9" t="s">
        <v>85</v>
      </c>
      <c r="F9" s="3" t="s">
        <v>48</v>
      </c>
      <c r="H9" s="13" t="s">
        <v>49</v>
      </c>
      <c r="M9" t="s">
        <v>50</v>
      </c>
      <c r="N9" s="2">
        <v>45747</v>
      </c>
      <c r="O9" s="14" t="s">
        <v>99</v>
      </c>
    </row>
    <row r="10" spans="1:15" ht="85.5">
      <c r="A10">
        <v>2025</v>
      </c>
      <c r="B10" s="2">
        <v>45658</v>
      </c>
      <c r="C10" s="2">
        <v>45747</v>
      </c>
      <c r="D10" s="6" t="s">
        <v>45</v>
      </c>
      <c r="E10" t="s">
        <v>86</v>
      </c>
      <c r="F10" s="3" t="s">
        <v>48</v>
      </c>
      <c r="H10" s="13" t="s">
        <v>49</v>
      </c>
      <c r="M10" t="s">
        <v>50</v>
      </c>
      <c r="N10" s="2">
        <v>45747</v>
      </c>
      <c r="O10" s="14" t="s">
        <v>99</v>
      </c>
    </row>
    <row r="11" spans="1:15" ht="85.5">
      <c r="A11">
        <v>2025</v>
      </c>
      <c r="B11" s="2">
        <v>45658</v>
      </c>
      <c r="C11" s="2">
        <v>45747</v>
      </c>
      <c r="D11" s="6" t="s">
        <v>45</v>
      </c>
      <c r="E11" t="s">
        <v>87</v>
      </c>
      <c r="F11" s="3" t="s">
        <v>48</v>
      </c>
      <c r="H11" s="13" t="s">
        <v>49</v>
      </c>
      <c r="M11" t="s">
        <v>50</v>
      </c>
      <c r="N11" s="2">
        <v>45747</v>
      </c>
      <c r="O11" s="14" t="s">
        <v>99</v>
      </c>
    </row>
    <row r="12" spans="1:15" ht="85.5">
      <c r="A12">
        <v>2025</v>
      </c>
      <c r="B12" s="2">
        <v>45658</v>
      </c>
      <c r="C12" s="2">
        <v>45747</v>
      </c>
      <c r="D12" s="6" t="s">
        <v>45</v>
      </c>
      <c r="E12" t="s">
        <v>88</v>
      </c>
      <c r="F12" s="3" t="s">
        <v>48</v>
      </c>
      <c r="H12" s="13" t="s">
        <v>49</v>
      </c>
      <c r="M12" t="s">
        <v>50</v>
      </c>
      <c r="N12" s="2">
        <v>45747</v>
      </c>
      <c r="O12" s="14" t="s">
        <v>99</v>
      </c>
    </row>
    <row r="13" spans="1:15" ht="85.5">
      <c r="A13">
        <v>2025</v>
      </c>
      <c r="B13" s="2">
        <v>45658</v>
      </c>
      <c r="C13" s="2">
        <v>45747</v>
      </c>
      <c r="D13" s="6" t="s">
        <v>45</v>
      </c>
      <c r="E13" t="s">
        <v>89</v>
      </c>
      <c r="F13" s="3" t="s">
        <v>48</v>
      </c>
      <c r="H13" s="13" t="s">
        <v>49</v>
      </c>
      <c r="M13" t="s">
        <v>50</v>
      </c>
      <c r="N13" s="2">
        <v>45747</v>
      </c>
      <c r="O13" s="14" t="s">
        <v>99</v>
      </c>
    </row>
    <row r="14" spans="1:15" ht="85.5">
      <c r="A14">
        <v>2025</v>
      </c>
      <c r="B14" s="2">
        <v>45658</v>
      </c>
      <c r="C14" s="2">
        <v>45747</v>
      </c>
      <c r="D14" s="6" t="s">
        <v>45</v>
      </c>
      <c r="E14" t="s">
        <v>90</v>
      </c>
      <c r="F14" s="3" t="s">
        <v>48</v>
      </c>
      <c r="H14" s="13" t="s">
        <v>49</v>
      </c>
      <c r="M14" t="s">
        <v>50</v>
      </c>
      <c r="N14" s="2">
        <v>45747</v>
      </c>
      <c r="O14" s="14" t="s">
        <v>99</v>
      </c>
    </row>
    <row r="15" spans="1:15" ht="85.5">
      <c r="A15">
        <v>2025</v>
      </c>
      <c r="B15" s="2">
        <v>45658</v>
      </c>
      <c r="C15" s="2">
        <v>45747</v>
      </c>
      <c r="D15" s="6" t="s">
        <v>45</v>
      </c>
      <c r="E15" t="s">
        <v>91</v>
      </c>
      <c r="F15" s="3" t="s">
        <v>48</v>
      </c>
      <c r="H15" s="13" t="s">
        <v>49</v>
      </c>
      <c r="M15" t="s">
        <v>50</v>
      </c>
      <c r="N15" s="2">
        <v>45747</v>
      </c>
      <c r="O15" s="14" t="s">
        <v>99</v>
      </c>
    </row>
    <row r="16" spans="1:15" ht="85.5">
      <c r="A16">
        <v>2025</v>
      </c>
      <c r="B16" s="2">
        <v>45658</v>
      </c>
      <c r="C16" s="2">
        <v>45747</v>
      </c>
      <c r="D16" s="6" t="s">
        <v>45</v>
      </c>
      <c r="E16" t="s">
        <v>92</v>
      </c>
      <c r="F16" s="3" t="s">
        <v>48</v>
      </c>
      <c r="H16" s="13" t="s">
        <v>49</v>
      </c>
      <c r="M16" t="s">
        <v>50</v>
      </c>
      <c r="N16" s="2">
        <v>45747</v>
      </c>
      <c r="O16" s="14" t="s">
        <v>99</v>
      </c>
    </row>
    <row r="17" spans="1:15" ht="85.5">
      <c r="A17">
        <v>2025</v>
      </c>
      <c r="B17" s="2">
        <v>45658</v>
      </c>
      <c r="C17" s="2">
        <v>45747</v>
      </c>
      <c r="D17" s="6" t="s">
        <v>45</v>
      </c>
      <c r="E17" t="s">
        <v>93</v>
      </c>
      <c r="F17" s="3" t="s">
        <v>48</v>
      </c>
      <c r="H17" s="13" t="s">
        <v>49</v>
      </c>
      <c r="M17" t="s">
        <v>50</v>
      </c>
      <c r="N17" s="2">
        <v>45747</v>
      </c>
      <c r="O17" s="14" t="s">
        <v>99</v>
      </c>
    </row>
    <row r="18" spans="1:15" ht="85.5">
      <c r="A18">
        <v>2025</v>
      </c>
      <c r="B18" s="2">
        <v>45658</v>
      </c>
      <c r="C18" s="2">
        <v>45747</v>
      </c>
      <c r="D18" s="6" t="s">
        <v>45</v>
      </c>
      <c r="E18" t="s">
        <v>94</v>
      </c>
      <c r="F18" s="3" t="s">
        <v>48</v>
      </c>
      <c r="H18" s="13" t="s">
        <v>49</v>
      </c>
      <c r="M18" t="s">
        <v>50</v>
      </c>
      <c r="N18" s="2">
        <v>45747</v>
      </c>
      <c r="O18" s="14" t="s">
        <v>99</v>
      </c>
    </row>
    <row r="19" spans="1:15" ht="85.5">
      <c r="A19">
        <v>2025</v>
      </c>
      <c r="B19" s="2">
        <v>45658</v>
      </c>
      <c r="C19" s="2">
        <v>45747</v>
      </c>
      <c r="D19" s="6" t="s">
        <v>45</v>
      </c>
      <c r="E19" t="s">
        <v>95</v>
      </c>
      <c r="F19" s="3" t="s">
        <v>48</v>
      </c>
      <c r="H19" s="13" t="s">
        <v>49</v>
      </c>
      <c r="M19" t="s">
        <v>50</v>
      </c>
      <c r="N19" s="2">
        <v>45747</v>
      </c>
      <c r="O19" s="14" t="s">
        <v>99</v>
      </c>
    </row>
    <row r="20" spans="1:15" ht="85.5">
      <c r="A20">
        <v>2025</v>
      </c>
      <c r="B20" s="2">
        <v>45658</v>
      </c>
      <c r="C20" s="2">
        <v>45747</v>
      </c>
      <c r="D20" s="6" t="s">
        <v>45</v>
      </c>
      <c r="E20" t="s">
        <v>96</v>
      </c>
      <c r="F20" s="3" t="s">
        <v>48</v>
      </c>
      <c r="H20" s="13" t="s">
        <v>49</v>
      </c>
      <c r="M20" t="s">
        <v>50</v>
      </c>
      <c r="N20" s="2">
        <v>45747</v>
      </c>
      <c r="O20" s="14" t="s">
        <v>99</v>
      </c>
    </row>
    <row r="21" spans="1:15" ht="85.5">
      <c r="A21">
        <v>2025</v>
      </c>
      <c r="B21" s="2">
        <v>45658</v>
      </c>
      <c r="C21" s="2">
        <v>45747</v>
      </c>
      <c r="D21" s="6" t="s">
        <v>45</v>
      </c>
      <c r="E21" t="s">
        <v>97</v>
      </c>
      <c r="F21" s="3" t="s">
        <v>48</v>
      </c>
      <c r="H21" s="13" t="s">
        <v>49</v>
      </c>
      <c r="M21" t="s">
        <v>50</v>
      </c>
      <c r="N21" s="2">
        <v>45747</v>
      </c>
      <c r="O21" s="14" t="s">
        <v>99</v>
      </c>
    </row>
    <row r="22" spans="1:15" ht="85.5">
      <c r="A22">
        <v>2025</v>
      </c>
      <c r="B22" s="2">
        <v>45658</v>
      </c>
      <c r="C22" s="2">
        <v>45747</v>
      </c>
      <c r="D22" s="6" t="s">
        <v>45</v>
      </c>
      <c r="E22" t="s">
        <v>98</v>
      </c>
      <c r="F22" s="3" t="s">
        <v>48</v>
      </c>
      <c r="H22" s="13" t="s">
        <v>49</v>
      </c>
      <c r="M22" t="s">
        <v>50</v>
      </c>
      <c r="N22" s="2">
        <v>45747</v>
      </c>
      <c r="O22" s="14" t="s">
        <v>99</v>
      </c>
    </row>
  </sheetData>
  <autoFilter ref="A7:O7"/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73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activeCell="C2" sqref="C2:C31"/>
    </sheetView>
  </sheetViews>
  <sheetFormatPr baseColWidth="10" defaultRowHeight="14.25"/>
  <cols>
    <col min="1" max="1" width="27.875" bestFit="1" customWidth="1"/>
    <col min="2" max="2" width="7.875" bestFit="1" customWidth="1"/>
  </cols>
  <sheetData>
    <row r="1" spans="1:3">
      <c r="A1" t="s">
        <v>51</v>
      </c>
      <c r="B1" t="s">
        <v>52</v>
      </c>
    </row>
    <row r="2" spans="1:3">
      <c r="A2" t="s">
        <v>54</v>
      </c>
      <c r="B2" t="s">
        <v>53</v>
      </c>
      <c r="C2" t="str">
        <f>"select '"&amp;A2&amp;"' as nomina,sum(che_importe) as importe from pd"&amp;A2&amp;" where che_cve not in('1IP','127') and substring(che_cve,1,1)='1' union all"</f>
        <v>select 'cheBur2501PSApoyoDenCent' as nomina,sum(che_importe) as importe from pdcheBur2501PSApoyoDenCent where che_cve not in('1IP','127') and substring(che_cve,1,1)='1' union all</v>
      </c>
    </row>
    <row r="3" spans="1:3">
      <c r="A3" t="s">
        <v>55</v>
      </c>
      <c r="B3" t="s">
        <v>53</v>
      </c>
      <c r="C3" t="str">
        <f t="shared" ref="C3:C31" si="0">"select '"&amp;A3&amp;"' as nomina,sum(che_importe) as importe from pd"&amp;A3&amp;" where che_cve not in('1IP','127') and substring(che_cve,1,1)='1' union all"</f>
        <v>select 'cheBur2501PSApoyoDenDesc' as nomina,sum(che_importe) as importe from pdcheBur2501PSApoyoDenDesc where che_cve not in('1IP','127') and substring(che_cve,1,1)='1' union all</v>
      </c>
    </row>
    <row r="4" spans="1:3">
      <c r="A4" t="s">
        <v>56</v>
      </c>
      <c r="B4" t="s">
        <v>53</v>
      </c>
      <c r="C4" t="str">
        <f t="shared" si="0"/>
        <v>select 'cheBur2501PSEstFiscCent' as nomina,sum(che_importe) as importe from pdcheBur2501PSEstFiscCent where che_cve not in('1IP','127') and substring(che_cve,1,1)='1' union all</v>
      </c>
    </row>
    <row r="5" spans="1:3">
      <c r="A5" t="s">
        <v>57</v>
      </c>
      <c r="B5" t="s">
        <v>53</v>
      </c>
      <c r="C5" t="str">
        <f t="shared" si="0"/>
        <v>select 'cheBur2501PSEstFiscDesc' as nomina,sum(che_importe) as importe from pdcheBur2501PSEstFiscDesc where che_cve not in('1IP','127') and substring(che_cve,1,1)='1' union all</v>
      </c>
    </row>
    <row r="6" spans="1:3">
      <c r="A6" t="s">
        <v>58</v>
      </c>
      <c r="B6" t="s">
        <v>53</v>
      </c>
      <c r="C6" t="str">
        <f t="shared" si="0"/>
        <v>select 'cheBur2502PSCompEstFiscCent' as nomina,sum(che_importe) as importe from pdcheBur2502PSCompEstFiscCent where che_cve not in('1IP','127') and substring(che_cve,1,1)='1' union all</v>
      </c>
    </row>
    <row r="7" spans="1:3">
      <c r="A7" t="s">
        <v>59</v>
      </c>
      <c r="B7" t="s">
        <v>53</v>
      </c>
      <c r="C7" t="str">
        <f t="shared" si="0"/>
        <v>select 'cheBur2502PSCompEstFiscDesc' as nomina,sum(che_importe) as importe from pdcheBur2502PSCompEstFiscDesc where che_cve not in('1IP','127') and substring(che_cve,1,1)='1' union all</v>
      </c>
    </row>
    <row r="8" spans="1:3">
      <c r="A8" t="s">
        <v>60</v>
      </c>
      <c r="B8" t="s">
        <v>53</v>
      </c>
      <c r="C8" t="str">
        <f t="shared" si="0"/>
        <v>select 'cheBur2502PSCuestaEneCent' as nomina,sum(che_importe) as importe from pdcheBur2502PSCuestaEneCent where che_cve not in('1IP','127') and substring(che_cve,1,1)='1' union all</v>
      </c>
    </row>
    <row r="9" spans="1:3">
      <c r="A9" t="s">
        <v>61</v>
      </c>
      <c r="B9" t="s">
        <v>53</v>
      </c>
      <c r="C9" t="str">
        <f t="shared" si="0"/>
        <v>select 'cheBur2502PSCuestaEneDesc' as nomina,sum(che_importe) as importe from pdcheBur2502PSCuestaEneDesc where che_cve not in('1IP','127') and substring(che_cve,1,1)='1' union all</v>
      </c>
    </row>
    <row r="10" spans="1:3">
      <c r="A10" t="s">
        <v>62</v>
      </c>
      <c r="B10" t="s">
        <v>53</v>
      </c>
      <c r="C10" t="str">
        <f t="shared" si="0"/>
        <v>select 'cheBur2502PSLentesNovCent' as nomina,sum(che_importe) as importe from pdcheBur2502PSLentesNovCent where che_cve not in('1IP','127') and substring(che_cve,1,1)='1' union all</v>
      </c>
    </row>
    <row r="11" spans="1:3">
      <c r="A11" t="s">
        <v>63</v>
      </c>
      <c r="B11" t="s">
        <v>53</v>
      </c>
      <c r="C11" t="str">
        <f t="shared" si="0"/>
        <v>select 'cheBur2502PSLentesNovDesc' as nomina,sum(che_importe) as importe from pdcheBur2502PSLentesNovDesc where che_cve not in('1IP','127') and substring(che_cve,1,1)='1' union all</v>
      </c>
    </row>
    <row r="12" spans="1:3">
      <c r="A12" t="s">
        <v>64</v>
      </c>
      <c r="B12" t="s">
        <v>53</v>
      </c>
      <c r="C12" t="str">
        <f t="shared" si="0"/>
        <v>select 'cheBur2503PSBecasCent' as nomina,sum(che_importe) as importe from pdcheBur2503PSBecasCent where che_cve not in('1IP','127') and substring(che_cve,1,1)='1' union all</v>
      </c>
    </row>
    <row r="13" spans="1:3">
      <c r="A13" t="s">
        <v>65</v>
      </c>
      <c r="B13" t="s">
        <v>53</v>
      </c>
      <c r="C13" t="str">
        <f t="shared" si="0"/>
        <v>select 'cheBur2503PSBecasDesc' as nomina,sum(che_importe) as importe from pdcheBur2503PSBecasDesc where che_cve not in('1IP','127') and substring(che_cve,1,1)='1' union all</v>
      </c>
    </row>
    <row r="14" spans="1:3">
      <c r="A14" t="s">
        <v>66</v>
      </c>
      <c r="B14" t="s">
        <v>53</v>
      </c>
      <c r="C14" t="str">
        <f t="shared" si="0"/>
        <v>select 'cheBur2503PSPerEcoCent' as nomina,sum(che_importe) as importe from pdcheBur2503PSPerEcoCent where che_cve not in('1IP','127') and substring(che_cve,1,1)='1' union all</v>
      </c>
    </row>
    <row r="15" spans="1:3">
      <c r="A15" t="s">
        <v>67</v>
      </c>
      <c r="B15" t="s">
        <v>53</v>
      </c>
      <c r="C15" t="str">
        <f t="shared" si="0"/>
        <v>select 'cheBur2503PSPerEcoDesc' as nomina,sum(che_importe) as importe from pdcheBur2503PSPerEcoDesc where che_cve not in('1IP','127') and substring(che_cve,1,1)='1' union all</v>
      </c>
    </row>
    <row r="16" spans="1:3">
      <c r="A16" t="s">
        <v>68</v>
      </c>
      <c r="B16" t="s">
        <v>53</v>
      </c>
      <c r="C16" t="str">
        <f t="shared" si="0"/>
        <v>select 'cheBur2503PSTramFebCent' as nomina,sum(che_importe) as importe from pdcheBur2503PSTramFebCent where che_cve not in('1IP','127') and substring(che_cve,1,1)='1' union all</v>
      </c>
    </row>
    <row r="17" spans="1:3">
      <c r="A17" t="s">
        <v>69</v>
      </c>
      <c r="B17" t="s">
        <v>53</v>
      </c>
      <c r="C17" t="str">
        <f t="shared" si="0"/>
        <v>select 'cheBur2503PSTramFebDesc' as nomina,sum(che_importe) as importe from pdcheBur2503PSTramFebDesc where che_cve not in('1IP','127') and substring(che_cve,1,1)='1' union all</v>
      </c>
    </row>
    <row r="18" spans="1:3">
      <c r="A18" t="s">
        <v>70</v>
      </c>
      <c r="B18" t="s">
        <v>53</v>
      </c>
      <c r="C18" t="str">
        <f t="shared" si="0"/>
        <v>select 'cheBur2504PSDespensaCent' as nomina,sum(che_importe) as importe from pdcheBur2504PSDespensaCent where che_cve not in('1IP','127') and substring(che_cve,1,1)='1' union all</v>
      </c>
    </row>
    <row r="19" spans="1:3">
      <c r="A19" t="s">
        <v>71</v>
      </c>
      <c r="C19" t="str">
        <f t="shared" si="0"/>
        <v>select 'cheBur2504PSDespensaDesc' as nomina,sum(che_importe) as importe from pdcheBur2504PSDespensaDesc where che_cve not in('1IP','127') and substring(che_cve,1,1)='1' union all</v>
      </c>
    </row>
    <row r="20" spans="1:3">
      <c r="A20" t="s">
        <v>72</v>
      </c>
      <c r="C20" t="str">
        <f t="shared" si="0"/>
        <v>select 'cheBur2504PSLentesEneCent' as nomina,sum(che_importe) as importe from pdcheBur2504PSLentesEneCent where che_cve not in('1IP','127') and substring(che_cve,1,1)='1' union all</v>
      </c>
    </row>
    <row r="21" spans="1:3">
      <c r="A21" t="s">
        <v>73</v>
      </c>
      <c r="C21" t="str">
        <f t="shared" si="0"/>
        <v>select 'cheBur2504PSLentesEneDesc' as nomina,sum(che_importe) as importe from pdcheBur2504PSLentesEneDesc where che_cve not in('1IP','127') and substring(che_cve,1,1)='1' union all</v>
      </c>
    </row>
    <row r="22" spans="1:3">
      <c r="A22" t="s">
        <v>74</v>
      </c>
      <c r="C22" t="str">
        <f t="shared" si="0"/>
        <v>select 'cheBur2505PSApoyoFamCent' as nomina,sum(che_importe) as importe from pdcheBur2505PSApoyoFamCent where che_cve not in('1IP','127') and substring(che_cve,1,1)='1' union all</v>
      </c>
    </row>
    <row r="23" spans="1:3">
      <c r="A23" t="s">
        <v>75</v>
      </c>
      <c r="C23" t="str">
        <f t="shared" si="0"/>
        <v>select 'cheBur2505PSApoyoFamDesc' as nomina,sum(che_importe) as importe from pdcheBur2505PSApoyoFamDesc where che_cve not in('1IP','127') and substring(che_cve,1,1)='1' union all</v>
      </c>
    </row>
    <row r="24" spans="1:3">
      <c r="A24" t="s">
        <v>76</v>
      </c>
      <c r="C24" t="str">
        <f t="shared" si="0"/>
        <v>select 'cheBur2506PSDesyCapCent' as nomina,sum(che_importe) as importe from pdcheBur2506PSDesyCapCent where che_cve not in('1IP','127') and substring(che_cve,1,1)='1' union all</v>
      </c>
    </row>
    <row r="25" spans="1:3">
      <c r="A25" t="s">
        <v>77</v>
      </c>
      <c r="C25" t="str">
        <f t="shared" si="0"/>
        <v>select 'cheBur2506PSDesyCapDesc' as nomina,sum(che_importe) as importe from pdcheBur2506PSDesyCapDesc where che_cve not in('1IP','127') and substring(che_cve,1,1)='1' union all</v>
      </c>
    </row>
    <row r="26" spans="1:3">
      <c r="A26" t="s">
        <v>78</v>
      </c>
      <c r="C26" t="str">
        <f t="shared" si="0"/>
        <v>select 'cheBur2506PSIncreCent' as nomina,sum(che_importe) as importe from pdcheBur2506PSIncreCent where che_cve not in('1IP','127') and substring(che_cve,1,1)='1' union all</v>
      </c>
    </row>
    <row r="27" spans="1:3">
      <c r="A27" t="s">
        <v>79</v>
      </c>
      <c r="C27" t="str">
        <f t="shared" si="0"/>
        <v>select 'cheBur2506PSIncreDesc' as nomina,sum(che_importe) as importe from pdcheBur2506PSIncreDesc where che_cve not in('1IP','127') and substring(che_cve,1,1)='1' union all</v>
      </c>
    </row>
    <row r="28" spans="1:3">
      <c r="A28" t="s">
        <v>80</v>
      </c>
      <c r="C28" t="str">
        <f t="shared" si="0"/>
        <v>select 'cheBur2506PSIncreTramPendCent' as nomina,sum(che_importe) as importe from pdcheBur2506PSIncreTramPendCent where che_cve not in('1IP','127') and substring(che_cve,1,1)='1' union all</v>
      </c>
    </row>
    <row r="29" spans="1:3">
      <c r="A29" t="s">
        <v>81</v>
      </c>
      <c r="C29" t="str">
        <f t="shared" si="0"/>
        <v>select 'cheBur2506PSIncreTramPendDesc' as nomina,sum(che_importe) as importe from pdcheBur2506PSIncreTramPendDesc where che_cve not in('1IP','127') and substring(che_cve,1,1)='1' union all</v>
      </c>
    </row>
    <row r="30" spans="1:3">
      <c r="A30" t="s">
        <v>82</v>
      </c>
      <c r="C30" t="str">
        <f t="shared" si="0"/>
        <v>select 'cheBur2506PSTramMarCent' as nomina,sum(che_importe) as importe from pdcheBur2506PSTramMarCent where che_cve not in('1IP','127') and substring(che_cve,1,1)='1' union all</v>
      </c>
    </row>
    <row r="31" spans="1:3">
      <c r="A31" t="s">
        <v>83</v>
      </c>
      <c r="C31" t="str">
        <f t="shared" si="0"/>
        <v>select 'cheBur2506PSTramMarDesc' as nomina,sum(che_importe) as importe from pdcheBur2506PSTramMarDesc where che_cve not in('1IP','127') and substring(che_cve,1,1)='1' union all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Hoja1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2024-03-15T17:19:50Z</dcterms:created>
  <dcterms:modified xsi:type="dcterms:W3CDTF">2025-05-05T19:23:05Z</dcterms:modified>
</cp:coreProperties>
</file>