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2DO. TRIMESTRE 2024\2DO TRIMESTRE 2024\PENDIENTES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<sst xmlns="http://schemas.openxmlformats.org/spreadsheetml/2006/main" count="266" uniqueCount="102">
  <si>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</si>
  <si>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</si>
  <si>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</si>
  <si>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</si>
  <si>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</si>
  <si>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</si>
  <si>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</si>
  <si>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</si>
  <si>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</si>
  <si>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</si>
  <si>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</si>
  <si>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</si>
  <si>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</si>
  <si>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</si>
  <si>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</si>
  <si>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</si>
  <si>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</si>
  <si>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</si>
  <si>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</si>
  <si>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</si>
  <si>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</si>
  <si>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</si>
  <si>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</si>
  <si>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</si>
  <si>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</si>
  <si>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</si>
  <si>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</si>
  <si>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</si>
  <si>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</si>
  <si>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</si>
  <si>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</si>
  <si>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</si>
  <si>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</si>
  <si>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</si>
  <si>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</si>
  <si>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</si>
  <si>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</si>
  <si>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</si>
  <si>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</si>
  <si>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</si>
  <si>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</si>
  <si>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</si>
  <si>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</si>
  <si>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</si>
  <si>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</si>
  <si>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</si>
  <si>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</si>
  <si>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</si>
  <si>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</si>
  <si>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</si>
  <si>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Dirección de Recursos Humanos</t>
  </si>
  <si>
    <t>TABLE_NAME</t>
  </si>
  <si>
    <t>nomina</t>
  </si>
  <si>
    <t>Bur</t>
  </si>
  <si>
    <t>cheBur2407PSDental</t>
  </si>
  <si>
    <t>cheBur2407PSLentesFeb</t>
  </si>
  <si>
    <t>cheBur2407PSTramAbr</t>
  </si>
  <si>
    <t>cheBur2408PSGastEmergentes</t>
  </si>
  <si>
    <t>cheBur2409PSPrevSoc</t>
  </si>
  <si>
    <t>cheBur2410PSAntig</t>
  </si>
  <si>
    <t>cheBur2410PSCompPrevSoc</t>
  </si>
  <si>
    <t>cheBur2410PSLentesMar</t>
  </si>
  <si>
    <t>cheBur2410PSTramMay</t>
  </si>
  <si>
    <t>cheBur2411PSBecas</t>
  </si>
  <si>
    <t>cheBur2411PSFestejoMadres</t>
  </si>
  <si>
    <t>cheBur2411PSLentesAbr</t>
  </si>
  <si>
    <t>cheBur2411PSTransporte</t>
  </si>
  <si>
    <t>cheBur2412PSDesyCap</t>
  </si>
  <si>
    <t>cheBur2412PSFestejoPadres</t>
  </si>
  <si>
    <t>cheBur2412PSLentesMay</t>
  </si>
  <si>
    <t>cheBur2412PSTramJun</t>
  </si>
  <si>
    <t>Apoyo dental y prótesis / 23,484,000.00</t>
  </si>
  <si>
    <t>Apoyo de lentes del mes de febrero / 793,323.39</t>
  </si>
  <si>
    <t>Prestaciones pendientes de tramite del mes de abril / 140,014.73</t>
  </si>
  <si>
    <t>Gastos médicos emergentes / 19,522,500.00</t>
  </si>
  <si>
    <t>Complemento de previsión social múltiple / 23,400,000.00</t>
  </si>
  <si>
    <t>Estimulos por antigüedad / 19,486,405.21</t>
  </si>
  <si>
    <t>Complemento de previsión social múltiple / 19,480,000.00</t>
  </si>
  <si>
    <t>Apoyo de lentes del mes de marzo / 961,288.45</t>
  </si>
  <si>
    <t>Prestaciones pendientes de tramite del mes de mayo / 164,778.80</t>
  </si>
  <si>
    <t>Segundo pago de becas / 4,098,798.00</t>
  </si>
  <si>
    <t>Festejo del día de la madre / 9,517,451.10</t>
  </si>
  <si>
    <t>Apoyo de lentes del mes de abril / 1,114,443.23</t>
  </si>
  <si>
    <t>Ayuda de transporte / 23,361,000.00</t>
  </si>
  <si>
    <t>Retroactivo de incrementos en prestaciones / 14,057,665.67</t>
  </si>
  <si>
    <t>Desarrollo y capacitación / 23,334,000.00</t>
  </si>
  <si>
    <t>Festejo del día del padre / 7,171,293.35</t>
  </si>
  <si>
    <t>Apoyo de lentes del mes de mayo / 1,179,748.54</t>
  </si>
  <si>
    <t>Prestaciones pendientes de tramite del mes de junio / 67,722.05</t>
  </si>
  <si>
    <t>COMPLEMENTO DE  PRIMERA PARTE DE BECAS 2023-2024 (PENSIONES CIVILES) 49200</t>
  </si>
  <si>
    <t>COMPRA DE 6 VEHICULOS PARA EL FESTEJO DEL DIA DEL EMPLADO ESTATAL 1772400</t>
  </si>
  <si>
    <t>PAGO PARA CUBRIR LOS GASTOS DE 16 VIAJES A LA PLAYA 6224000</t>
  </si>
  <si>
    <t>PRIMERA PARTE DE AYUDAS CULTURALES Y DEPORTIVAS 256616</t>
  </si>
  <si>
    <t>RECONOCIMIENTOS DE ANTIGÜEDAD (MEDA Y MONEDA) 1300911</t>
  </si>
  <si>
    <t>PAGO DE APORTACION DEL FONDO DE AHORRO 200000</t>
  </si>
  <si>
    <t>PAGO DE PLAYERAS PARA EL DIA DEL NIÑO 216864,69</t>
  </si>
  <si>
    <t>COMPLEMENTO DE  SEGUNDA PARTE DE BECAS 2023-2024 (PENSIONES CIVILES) 71202</t>
  </si>
  <si>
    <t>COMPLEMENTO DEL FESTEJO DEL DIA DE LA MADRE(PENSIONES CIVILES) 135490,02</t>
  </si>
  <si>
    <t>COMPRA DE 5 CASAS HABITACION PARA EL FESTEJO DEL 10 DE MAYO 125000</t>
  </si>
  <si>
    <t>COMPRA DE 4 VEHICULOS Y 1 CASA PARA EL FESTEJO DEL DIA DEL PADRE 2188600</t>
  </si>
  <si>
    <t>Subsecretaría de Administración</t>
  </si>
  <si>
    <t>La información correspondiente a Fecha de entrega de los recursos públicos Y los campos: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reportarla a el 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</si>
</sst>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2" applyFont="1"/>
    <xf numFmtId="164" fontId="2" fillId="3" borderId="1" xfId="2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164" fontId="1" fillId="2" borderId="1" xfId="2" applyFont="1" applyFill="1" applyBorder="1" applyAlignment="1">
      <alignment horizontal="center"/>
    </xf>
    <xf numFmtId="164" fontId="0" fillId="0" borderId="0" xfId="2" applyFont="1"/>
    <xf numFmtId="0" fontId="2" fillId="3" borderId="1" xfId="0" applyFont="1" applyFill="1" applyBorder="1"/>
    <xf numFmtId="164" fontId="2" fillId="3" borderId="1" xfId="2" applyFont="1" applyFill="1" applyBorder="1"/>
  </cellXfs>
  <cellStyles count="4">
    <cellStyle name="Millares" xfId="2" builtinId="3"/>
    <cellStyle name="Normal" xfId="0" builtinId="0"/>
    <cellStyle name="Normal 4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A32" zoomScale="85" zoomScaleNormal="85" workbookViewId="0">
      <selection activeCell="A36" sqref="A36"/>
    </sheetView>
  </sheetViews>
  <sheetFormatPr baseColWidth="10" defaultColWidth="9.125" defaultRowHeight="14.25"/>
  <cols>
    <col min="1" max="1" width="8" customWidth="1"/>
    <col min="2" max="2" width="36.375" customWidth="1"/>
    <col min="3" max="3" width="38.625" customWidth="1"/>
    <col min="4" max="4" width="31.125" customWidth="1"/>
    <col min="5" max="5" width="77.75" bestFit="1" customWidth="1"/>
    <col min="6" max="6" width="37.75" bestFit="1" customWidth="1"/>
    <col min="7" max="7" width="36.125" style="2" bestFit="1" customWidth="1"/>
    <col min="8" max="8" width="24.125" style="2" bestFit="1" customWidth="1"/>
    <col min="9" max="9" width="21.25" style="2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52.25" customWidth="1"/>
  </cols>
  <sheetData>
    <row r="1" spans="1:15" hidden="1">
      <c r="A1" t="s">
        <v>0</v>
      </c>
    </row>
    <row r="2" spans="1:15" ht="1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6"/>
      <c r="I2" s="16"/>
    </row>
    <row r="3" spans="1:15">
      <c r="A3" s="17" t="s">
        <v>4</v>
      </c>
      <c r="B3" s="14"/>
      <c r="C3" s="14"/>
      <c r="D3" s="17" t="s">
        <v>5</v>
      </c>
      <c r="E3" s="14"/>
      <c r="F3" s="14"/>
      <c r="G3" s="18" t="s">
        <v>6</v>
      </c>
      <c r="H3" s="16"/>
      <c r="I3" s="1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2" t="s">
        <v>8</v>
      </c>
      <c r="H4" s="2" t="s">
        <v>10</v>
      </c>
      <c r="I4" s="2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8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3" t="s">
        <v>36</v>
      </c>
      <c r="H7" s="3" t="s">
        <v>37</v>
      </c>
      <c r="I7" s="3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8.5" customHeight="1">
      <c r="A8" s="4">
        <v>2024</v>
      </c>
      <c r="B8" s="5">
        <v>45383</v>
      </c>
      <c r="C8" s="5">
        <v>45473</v>
      </c>
      <c r="D8" s="4" t="s">
        <v>45</v>
      </c>
      <c r="E8" s="4" t="s">
        <v>71</v>
      </c>
      <c r="F8" s="6" t="s">
        <v>48</v>
      </c>
      <c r="G8" s="7"/>
      <c r="H8" s="7" t="s">
        <v>49</v>
      </c>
      <c r="I8" s="7"/>
      <c r="J8" s="4"/>
      <c r="K8" s="4"/>
      <c r="L8" s="4"/>
      <c r="M8" s="4" t="s">
        <v>50</v>
      </c>
      <c r="N8" s="8">
        <v>45473</v>
      </c>
      <c r="O8" s="10" t="s">
        <v>101</v>
      </c>
    </row>
    <row r="9" spans="1:15" ht="99.75">
      <c r="A9" s="4">
        <v>2024</v>
      </c>
      <c r="B9" s="5">
        <v>45383</v>
      </c>
      <c r="C9" s="5">
        <v>45473</v>
      </c>
      <c r="D9" s="4" t="s">
        <v>45</v>
      </c>
      <c r="E9" s="4" t="s">
        <v>72</v>
      </c>
      <c r="F9" s="6" t="s">
        <v>48</v>
      </c>
      <c r="G9" s="7"/>
      <c r="H9" s="7" t="s">
        <v>49</v>
      </c>
      <c r="I9" s="7"/>
      <c r="J9" s="4"/>
      <c r="K9" s="4"/>
      <c r="L9" s="4"/>
      <c r="M9" s="4" t="s">
        <v>50</v>
      </c>
      <c r="N9" s="8">
        <v>45473</v>
      </c>
      <c r="O9" s="10" t="s">
        <v>101</v>
      </c>
    </row>
    <row r="10" spans="1:15" ht="99.75">
      <c r="A10" s="4">
        <v>2024</v>
      </c>
      <c r="B10" s="5">
        <v>45383</v>
      </c>
      <c r="C10" s="5">
        <v>45473</v>
      </c>
      <c r="D10" s="4" t="s">
        <v>45</v>
      </c>
      <c r="E10" s="4" t="s">
        <v>73</v>
      </c>
      <c r="F10" s="6" t="s">
        <v>48</v>
      </c>
      <c r="G10" s="7"/>
      <c r="H10" s="7" t="s">
        <v>49</v>
      </c>
      <c r="I10" s="7"/>
      <c r="J10" s="4"/>
      <c r="K10" s="4"/>
      <c r="L10" s="4"/>
      <c r="M10" s="4" t="s">
        <v>50</v>
      </c>
      <c r="N10" s="8">
        <v>45473</v>
      </c>
      <c r="O10" s="10" t="s">
        <v>101</v>
      </c>
    </row>
    <row r="11" spans="1:15" ht="99.75">
      <c r="A11" s="4">
        <v>2024</v>
      </c>
      <c r="B11" s="5">
        <v>45383</v>
      </c>
      <c r="C11" s="5">
        <v>45473</v>
      </c>
      <c r="D11" s="4" t="s">
        <v>45</v>
      </c>
      <c r="E11" s="4" t="s">
        <v>74</v>
      </c>
      <c r="F11" s="6" t="s">
        <v>48</v>
      </c>
      <c r="G11" s="7"/>
      <c r="H11" s="7" t="s">
        <v>49</v>
      </c>
      <c r="I11" s="7"/>
      <c r="J11" s="4"/>
      <c r="K11" s="4"/>
      <c r="L11" s="4"/>
      <c r="M11" s="4" t="s">
        <v>50</v>
      </c>
      <c r="N11" s="8">
        <v>45473</v>
      </c>
      <c r="O11" s="10" t="s">
        <v>101</v>
      </c>
    </row>
    <row r="12" spans="1:15" ht="99.75">
      <c r="A12" s="4">
        <v>2024</v>
      </c>
      <c r="B12" s="5">
        <v>45383</v>
      </c>
      <c r="C12" s="5">
        <v>45473</v>
      </c>
      <c r="D12" s="4" t="s">
        <v>45</v>
      </c>
      <c r="E12" s="4" t="s">
        <v>75</v>
      </c>
      <c r="F12" s="6" t="s">
        <v>48</v>
      </c>
      <c r="G12" s="7"/>
      <c r="H12" s="7" t="s">
        <v>49</v>
      </c>
      <c r="I12" s="7"/>
      <c r="J12" s="4"/>
      <c r="K12" s="4"/>
      <c r="L12" s="4"/>
      <c r="M12" s="4" t="s">
        <v>50</v>
      </c>
      <c r="N12" s="8">
        <v>45473</v>
      </c>
      <c r="O12" s="10" t="s">
        <v>101</v>
      </c>
    </row>
    <row r="13" spans="1:15" ht="99.75">
      <c r="A13" s="4">
        <v>2024</v>
      </c>
      <c r="B13" s="5">
        <v>45383</v>
      </c>
      <c r="C13" s="5">
        <v>45473</v>
      </c>
      <c r="D13" s="4" t="s">
        <v>45</v>
      </c>
      <c r="E13" s="4" t="s">
        <v>76</v>
      </c>
      <c r="F13" s="6" t="s">
        <v>48</v>
      </c>
      <c r="G13" s="7"/>
      <c r="H13" s="7" t="s">
        <v>49</v>
      </c>
      <c r="I13" s="7"/>
      <c r="J13" s="4"/>
      <c r="K13" s="4"/>
      <c r="L13" s="4"/>
      <c r="M13" s="4" t="s">
        <v>50</v>
      </c>
      <c r="N13" s="8">
        <v>45473</v>
      </c>
      <c r="O13" s="10" t="s">
        <v>101</v>
      </c>
    </row>
    <row r="14" spans="1:15" ht="99.75">
      <c r="A14" s="4">
        <v>2024</v>
      </c>
      <c r="B14" s="5">
        <v>45383</v>
      </c>
      <c r="C14" s="5">
        <v>45473</v>
      </c>
      <c r="D14" s="4" t="s">
        <v>45</v>
      </c>
      <c r="E14" s="4" t="s">
        <v>77</v>
      </c>
      <c r="F14" s="6" t="s">
        <v>48</v>
      </c>
      <c r="G14" s="7"/>
      <c r="H14" s="7" t="s">
        <v>49</v>
      </c>
      <c r="I14" s="7"/>
      <c r="J14" s="4"/>
      <c r="K14" s="4"/>
      <c r="L14" s="4"/>
      <c r="M14" s="4" t="s">
        <v>50</v>
      </c>
      <c r="N14" s="8">
        <v>45473</v>
      </c>
      <c r="O14" s="10" t="s">
        <v>101</v>
      </c>
    </row>
    <row r="15" spans="1:15" ht="99.75">
      <c r="A15" s="4">
        <v>2024</v>
      </c>
      <c r="B15" s="5">
        <v>45383</v>
      </c>
      <c r="C15" s="5">
        <v>45473</v>
      </c>
      <c r="D15" s="4" t="s">
        <v>45</v>
      </c>
      <c r="E15" s="4" t="s">
        <v>78</v>
      </c>
      <c r="F15" s="6" t="s">
        <v>48</v>
      </c>
      <c r="G15" s="7"/>
      <c r="H15" s="7" t="s">
        <v>49</v>
      </c>
      <c r="I15" s="7"/>
      <c r="J15" s="4"/>
      <c r="K15" s="4"/>
      <c r="L15" s="4"/>
      <c r="M15" s="4" t="s">
        <v>50</v>
      </c>
      <c r="N15" s="8">
        <v>45473</v>
      </c>
      <c r="O15" s="10" t="s">
        <v>101</v>
      </c>
    </row>
    <row r="16" spans="1:15" ht="99.75">
      <c r="A16" s="4">
        <v>2024</v>
      </c>
      <c r="B16" s="5">
        <v>45383</v>
      </c>
      <c r="C16" s="5">
        <v>45473</v>
      </c>
      <c r="D16" s="4" t="s">
        <v>45</v>
      </c>
      <c r="E16" s="4" t="s">
        <v>79</v>
      </c>
      <c r="F16" s="6" t="s">
        <v>48</v>
      </c>
      <c r="G16" s="7"/>
      <c r="H16" s="7" t="s">
        <v>49</v>
      </c>
      <c r="I16" s="7"/>
      <c r="J16" s="4"/>
      <c r="K16" s="4"/>
      <c r="L16" s="4"/>
      <c r="M16" s="4" t="s">
        <v>50</v>
      </c>
      <c r="N16" s="8">
        <v>45473</v>
      </c>
      <c r="O16" s="10" t="s">
        <v>101</v>
      </c>
    </row>
    <row r="17" spans="1:15" ht="99.75">
      <c r="A17" s="4">
        <v>2024</v>
      </c>
      <c r="B17" s="5">
        <v>45383</v>
      </c>
      <c r="C17" s="5">
        <v>45473</v>
      </c>
      <c r="D17" s="4" t="s">
        <v>45</v>
      </c>
      <c r="E17" s="4" t="s">
        <v>80</v>
      </c>
      <c r="F17" s="6" t="s">
        <v>48</v>
      </c>
      <c r="G17" s="7"/>
      <c r="H17" s="7" t="s">
        <v>49</v>
      </c>
      <c r="I17" s="7"/>
      <c r="J17" s="4"/>
      <c r="K17" s="4"/>
      <c r="L17" s="4"/>
      <c r="M17" s="4" t="s">
        <v>50</v>
      </c>
      <c r="N17" s="8">
        <v>45473</v>
      </c>
      <c r="O17" s="10" t="s">
        <v>101</v>
      </c>
    </row>
    <row r="18" spans="1:15" ht="99.75">
      <c r="A18" s="4">
        <v>2024</v>
      </c>
      <c r="B18" s="5">
        <v>45383</v>
      </c>
      <c r="C18" s="5">
        <v>45473</v>
      </c>
      <c r="D18" s="4" t="s">
        <v>45</v>
      </c>
      <c r="E18" s="4" t="s">
        <v>81</v>
      </c>
      <c r="F18" s="6" t="s">
        <v>48</v>
      </c>
      <c r="G18" s="7"/>
      <c r="H18" s="7" t="s">
        <v>49</v>
      </c>
      <c r="I18" s="7"/>
      <c r="J18" s="4"/>
      <c r="K18" s="4"/>
      <c r="L18" s="4"/>
      <c r="M18" s="4" t="s">
        <v>50</v>
      </c>
      <c r="N18" s="8">
        <v>45473</v>
      </c>
      <c r="O18" s="10" t="s">
        <v>101</v>
      </c>
    </row>
    <row r="19" spans="1:15" ht="99.75">
      <c r="A19" s="4">
        <v>2024</v>
      </c>
      <c r="B19" s="5">
        <v>45383</v>
      </c>
      <c r="C19" s="5">
        <v>45473</v>
      </c>
      <c r="D19" s="4" t="s">
        <v>45</v>
      </c>
      <c r="E19" s="4" t="s">
        <v>82</v>
      </c>
      <c r="F19" s="6" t="s">
        <v>48</v>
      </c>
      <c r="G19" s="7"/>
      <c r="H19" s="7" t="s">
        <v>49</v>
      </c>
      <c r="I19" s="7"/>
      <c r="J19" s="4"/>
      <c r="K19" s="4"/>
      <c r="L19" s="4"/>
      <c r="M19" s="4" t="s">
        <v>50</v>
      </c>
      <c r="N19" s="8">
        <v>45473</v>
      </c>
      <c r="O19" s="10" t="s">
        <v>101</v>
      </c>
    </row>
    <row r="20" spans="1:15" ht="99.75">
      <c r="A20" s="4">
        <v>2024</v>
      </c>
      <c r="B20" s="5">
        <v>45383</v>
      </c>
      <c r="C20" s="5">
        <v>45473</v>
      </c>
      <c r="D20" s="4" t="s">
        <v>45</v>
      </c>
      <c r="E20" s="4" t="s">
        <v>83</v>
      </c>
      <c r="F20" s="6" t="s">
        <v>48</v>
      </c>
      <c r="G20" s="7"/>
      <c r="H20" s="7" t="s">
        <v>49</v>
      </c>
      <c r="I20" s="7"/>
      <c r="J20" s="4"/>
      <c r="K20" s="4"/>
      <c r="L20" s="4"/>
      <c r="M20" s="4" t="s">
        <v>50</v>
      </c>
      <c r="N20" s="8">
        <v>45473</v>
      </c>
      <c r="O20" s="10" t="s">
        <v>101</v>
      </c>
    </row>
    <row r="21" spans="1:15" ht="99.75">
      <c r="A21" s="4">
        <v>2024</v>
      </c>
      <c r="B21" s="5">
        <v>45383</v>
      </c>
      <c r="C21" s="5">
        <v>45473</v>
      </c>
      <c r="D21" s="4" t="s">
        <v>45</v>
      </c>
      <c r="E21" s="4" t="s">
        <v>84</v>
      </c>
      <c r="F21" s="6" t="s">
        <v>48</v>
      </c>
      <c r="G21" s="7"/>
      <c r="H21" s="7" t="s">
        <v>49</v>
      </c>
      <c r="I21" s="7"/>
      <c r="J21" s="4"/>
      <c r="K21" s="4"/>
      <c r="L21" s="4"/>
      <c r="M21" s="4" t="s">
        <v>50</v>
      </c>
      <c r="N21" s="8">
        <v>45473</v>
      </c>
      <c r="O21" s="10" t="s">
        <v>101</v>
      </c>
    </row>
    <row r="22" spans="1:15" ht="99.75">
      <c r="A22" s="4">
        <v>2024</v>
      </c>
      <c r="B22" s="5">
        <v>45383</v>
      </c>
      <c r="C22" s="5">
        <v>45473</v>
      </c>
      <c r="D22" s="4" t="s">
        <v>45</v>
      </c>
      <c r="E22" s="4" t="s">
        <v>85</v>
      </c>
      <c r="F22" s="6" t="s">
        <v>48</v>
      </c>
      <c r="G22" s="7"/>
      <c r="H22" s="7" t="s">
        <v>49</v>
      </c>
      <c r="I22" s="7"/>
      <c r="J22" s="4"/>
      <c r="K22" s="4"/>
      <c r="L22" s="4"/>
      <c r="M22" s="4" t="s">
        <v>50</v>
      </c>
      <c r="N22" s="8">
        <v>45473</v>
      </c>
      <c r="O22" s="10" t="s">
        <v>101</v>
      </c>
    </row>
    <row r="23" spans="1:15" ht="99.75">
      <c r="A23" s="4">
        <v>2024</v>
      </c>
      <c r="B23" s="5">
        <v>45383</v>
      </c>
      <c r="C23" s="5">
        <v>45473</v>
      </c>
      <c r="D23" s="4" t="s">
        <v>45</v>
      </c>
      <c r="E23" s="4" t="s">
        <v>86</v>
      </c>
      <c r="F23" s="6" t="s">
        <v>48</v>
      </c>
      <c r="G23" s="7"/>
      <c r="H23" s="7" t="s">
        <v>49</v>
      </c>
      <c r="I23" s="7"/>
      <c r="J23" s="4"/>
      <c r="K23" s="4"/>
      <c r="L23" s="4"/>
      <c r="M23" s="4" t="s">
        <v>50</v>
      </c>
      <c r="N23" s="8">
        <v>45473</v>
      </c>
      <c r="O23" s="10" t="s">
        <v>101</v>
      </c>
    </row>
    <row r="24" spans="1:15" ht="99.75">
      <c r="A24" s="4">
        <v>2024</v>
      </c>
      <c r="B24" s="5">
        <v>45383</v>
      </c>
      <c r="C24" s="5">
        <v>45473</v>
      </c>
      <c r="D24" s="4" t="s">
        <v>45</v>
      </c>
      <c r="E24" s="4" t="s">
        <v>87</v>
      </c>
      <c r="F24" s="6" t="s">
        <v>48</v>
      </c>
      <c r="G24" s="7"/>
      <c r="H24" s="7" t="s">
        <v>49</v>
      </c>
      <c r="I24" s="7"/>
      <c r="J24" s="4"/>
      <c r="K24" s="4"/>
      <c r="L24" s="4"/>
      <c r="M24" s="4" t="s">
        <v>50</v>
      </c>
      <c r="N24" s="8">
        <v>45473</v>
      </c>
      <c r="O24" s="10" t="s">
        <v>101</v>
      </c>
    </row>
    <row r="25" spans="1:15" ht="99.75">
      <c r="A25" s="9">
        <v>2024</v>
      </c>
      <c r="B25" s="8">
        <v>45383</v>
      </c>
      <c r="C25" s="8">
        <v>45473</v>
      </c>
      <c r="D25" s="4" t="s">
        <v>45</v>
      </c>
      <c r="E25" s="4" t="s">
        <v>88</v>
      </c>
      <c r="F25" s="6" t="s">
        <v>48</v>
      </c>
      <c r="G25" s="7"/>
      <c r="H25" s="7" t="s">
        <v>49</v>
      </c>
      <c r="I25" s="7"/>
      <c r="J25" s="4"/>
      <c r="K25" s="4"/>
      <c r="L25" s="4"/>
      <c r="M25" s="4" t="s">
        <v>50</v>
      </c>
      <c r="N25" s="8">
        <v>45473</v>
      </c>
      <c r="O25" s="10" t="s">
        <v>101</v>
      </c>
    </row>
    <row r="26" spans="1:15" ht="99.75">
      <c r="A26" s="9">
        <v>2024</v>
      </c>
      <c r="B26" s="8">
        <v>45383</v>
      </c>
      <c r="C26" s="8">
        <v>45473</v>
      </c>
      <c r="D26" s="4" t="s">
        <v>45</v>
      </c>
      <c r="E26" s="11" t="s">
        <v>89</v>
      </c>
      <c r="F26" s="6" t="s">
        <v>48</v>
      </c>
      <c r="G26" s="12"/>
      <c r="H26" s="7" t="s">
        <v>49</v>
      </c>
      <c r="I26" s="7"/>
      <c r="J26" s="4"/>
      <c r="K26" s="4"/>
      <c r="L26" s="4"/>
      <c r="M26" s="9" t="s">
        <v>100</v>
      </c>
      <c r="N26" s="8">
        <v>45473</v>
      </c>
      <c r="O26" s="10" t="s">
        <v>101</v>
      </c>
    </row>
    <row r="27" spans="1:15" ht="99.75">
      <c r="A27" s="9">
        <v>2024</v>
      </c>
      <c r="B27" s="8">
        <v>45383</v>
      </c>
      <c r="C27" s="8">
        <v>45473</v>
      </c>
      <c r="D27" s="4" t="s">
        <v>45</v>
      </c>
      <c r="E27" s="11" t="s">
        <v>90</v>
      </c>
      <c r="F27" s="6" t="s">
        <v>48</v>
      </c>
      <c r="G27" s="12"/>
      <c r="H27" s="7" t="s">
        <v>49</v>
      </c>
      <c r="I27" s="7"/>
      <c r="J27" s="4"/>
      <c r="K27" s="4"/>
      <c r="L27" s="4"/>
      <c r="M27" s="9" t="s">
        <v>100</v>
      </c>
      <c r="N27" s="8">
        <v>45473</v>
      </c>
      <c r="O27" s="10" t="s">
        <v>101</v>
      </c>
    </row>
    <row r="28" spans="1:15" ht="99.75">
      <c r="A28" s="9">
        <v>2024</v>
      </c>
      <c r="B28" s="8">
        <v>45383</v>
      </c>
      <c r="C28" s="8">
        <v>45473</v>
      </c>
      <c r="D28" s="4" t="s">
        <v>45</v>
      </c>
      <c r="E28" s="11" t="s">
        <v>91</v>
      </c>
      <c r="F28" s="6" t="s">
        <v>48</v>
      </c>
      <c r="G28" s="12"/>
      <c r="H28" s="7" t="s">
        <v>49</v>
      </c>
      <c r="I28" s="7"/>
      <c r="J28" s="4"/>
      <c r="K28" s="4"/>
      <c r="L28" s="4"/>
      <c r="M28" s="9" t="s">
        <v>100</v>
      </c>
      <c r="N28" s="8">
        <v>45473</v>
      </c>
      <c r="O28" s="10" t="s">
        <v>101</v>
      </c>
    </row>
    <row r="29" spans="1:15" ht="99.75">
      <c r="A29" s="9">
        <v>2024</v>
      </c>
      <c r="B29" s="8">
        <v>45383</v>
      </c>
      <c r="C29" s="8">
        <v>45473</v>
      </c>
      <c r="D29" s="4" t="s">
        <v>45</v>
      </c>
      <c r="E29" s="11" t="s">
        <v>92</v>
      </c>
      <c r="F29" s="6" t="s">
        <v>48</v>
      </c>
      <c r="G29" s="12"/>
      <c r="H29" s="7" t="s">
        <v>49</v>
      </c>
      <c r="I29" s="7"/>
      <c r="J29" s="4"/>
      <c r="K29" s="4"/>
      <c r="L29" s="4"/>
      <c r="M29" s="9" t="s">
        <v>100</v>
      </c>
      <c r="N29" s="8">
        <v>45473</v>
      </c>
      <c r="O29" s="10" t="s">
        <v>101</v>
      </c>
    </row>
    <row r="30" spans="1:15" ht="99.75">
      <c r="A30" s="9">
        <v>2024</v>
      </c>
      <c r="B30" s="8">
        <v>45383</v>
      </c>
      <c r="C30" s="8">
        <v>45473</v>
      </c>
      <c r="D30" s="4" t="s">
        <v>45</v>
      </c>
      <c r="E30" s="11" t="s">
        <v>93</v>
      </c>
      <c r="F30" s="6" t="s">
        <v>48</v>
      </c>
      <c r="G30" s="12"/>
      <c r="H30" s="7" t="s">
        <v>49</v>
      </c>
      <c r="I30" s="7"/>
      <c r="J30" s="4"/>
      <c r="K30" s="4"/>
      <c r="L30" s="4"/>
      <c r="M30" s="9" t="s">
        <v>100</v>
      </c>
      <c r="N30" s="8">
        <v>45473</v>
      </c>
      <c r="O30" s="10" t="s">
        <v>101</v>
      </c>
    </row>
    <row r="31" spans="1:15" ht="99.75">
      <c r="A31" s="9">
        <v>2024</v>
      </c>
      <c r="B31" s="8">
        <v>45383</v>
      </c>
      <c r="C31" s="8">
        <v>45473</v>
      </c>
      <c r="D31" s="4" t="s">
        <v>45</v>
      </c>
      <c r="E31" s="11" t="s">
        <v>94</v>
      </c>
      <c r="F31" s="6" t="s">
        <v>48</v>
      </c>
      <c r="G31" s="12"/>
      <c r="H31" s="7" t="s">
        <v>49</v>
      </c>
      <c r="I31" s="7"/>
      <c r="J31" s="4"/>
      <c r="K31" s="4"/>
      <c r="L31" s="4"/>
      <c r="M31" s="9" t="s">
        <v>100</v>
      </c>
      <c r="N31" s="8">
        <v>45473</v>
      </c>
      <c r="O31" s="10" t="s">
        <v>101</v>
      </c>
    </row>
    <row r="32" spans="1:15" ht="99.75">
      <c r="A32" s="9">
        <v>2024</v>
      </c>
      <c r="B32" s="8">
        <v>45383</v>
      </c>
      <c r="C32" s="8">
        <v>45473</v>
      </c>
      <c r="D32" s="4" t="s">
        <v>45</v>
      </c>
      <c r="E32" s="11" t="s">
        <v>95</v>
      </c>
      <c r="F32" s="6" t="s">
        <v>48</v>
      </c>
      <c r="G32" s="12"/>
      <c r="H32" s="7" t="s">
        <v>49</v>
      </c>
      <c r="I32" s="7"/>
      <c r="J32" s="4"/>
      <c r="K32" s="4"/>
      <c r="L32" s="4"/>
      <c r="M32" s="9" t="s">
        <v>100</v>
      </c>
      <c r="N32" s="8">
        <v>45473</v>
      </c>
      <c r="O32" s="10" t="s">
        <v>101</v>
      </c>
    </row>
    <row r="33" spans="1:15" ht="99.75">
      <c r="A33" s="9">
        <v>2024</v>
      </c>
      <c r="B33" s="8">
        <v>45383</v>
      </c>
      <c r="C33" s="8">
        <v>45473</v>
      </c>
      <c r="D33" s="4" t="s">
        <v>45</v>
      </c>
      <c r="E33" s="11" t="s">
        <v>96</v>
      </c>
      <c r="F33" s="6" t="s">
        <v>48</v>
      </c>
      <c r="G33" s="12"/>
      <c r="H33" s="7" t="s">
        <v>49</v>
      </c>
      <c r="I33" s="7"/>
      <c r="J33" s="4"/>
      <c r="K33" s="4"/>
      <c r="L33" s="4"/>
      <c r="M33" s="9" t="s">
        <v>100</v>
      </c>
      <c r="N33" s="8">
        <v>45473</v>
      </c>
      <c r="O33" s="10" t="s">
        <v>101</v>
      </c>
    </row>
    <row r="34" spans="1:15" ht="99.75">
      <c r="A34" s="9">
        <v>2024</v>
      </c>
      <c r="B34" s="8">
        <v>45383</v>
      </c>
      <c r="C34" s="8">
        <v>45473</v>
      </c>
      <c r="D34" s="4" t="s">
        <v>45</v>
      </c>
      <c r="E34" s="11" t="s">
        <v>97</v>
      </c>
      <c r="F34" s="6" t="s">
        <v>48</v>
      </c>
      <c r="G34" s="12"/>
      <c r="H34" s="7" t="s">
        <v>49</v>
      </c>
      <c r="I34" s="7"/>
      <c r="J34" s="4"/>
      <c r="K34" s="4"/>
      <c r="L34" s="4"/>
      <c r="M34" s="9" t="s">
        <v>100</v>
      </c>
      <c r="N34" s="8">
        <v>45473</v>
      </c>
      <c r="O34" s="10" t="s">
        <v>101</v>
      </c>
    </row>
    <row r="35" spans="1:15" ht="99.75">
      <c r="A35" s="9">
        <v>2024</v>
      </c>
      <c r="B35" s="8">
        <v>45383</v>
      </c>
      <c r="C35" s="8">
        <v>45473</v>
      </c>
      <c r="D35" s="4" t="s">
        <v>46</v>
      </c>
      <c r="E35" s="11" t="s">
        <v>98</v>
      </c>
      <c r="F35" s="6" t="s">
        <v>48</v>
      </c>
      <c r="G35" s="12"/>
      <c r="H35" s="7" t="s">
        <v>49</v>
      </c>
      <c r="I35" s="7"/>
      <c r="J35" s="4"/>
      <c r="K35" s="4"/>
      <c r="L35" s="4"/>
      <c r="M35" s="9" t="s">
        <v>100</v>
      </c>
      <c r="N35" s="8">
        <v>45473</v>
      </c>
      <c r="O35" s="10" t="s">
        <v>101</v>
      </c>
    </row>
    <row r="36" spans="1:15" ht="99.75">
      <c r="A36" s="9">
        <v>2024</v>
      </c>
      <c r="B36" s="8">
        <v>45383</v>
      </c>
      <c r="C36" s="8">
        <v>45473</v>
      </c>
      <c r="D36" s="4" t="s">
        <v>46</v>
      </c>
      <c r="E36" s="11" t="s">
        <v>99</v>
      </c>
      <c r="F36" s="6" t="s">
        <v>48</v>
      </c>
      <c r="G36" s="12"/>
      <c r="H36" s="7" t="s">
        <v>49</v>
      </c>
      <c r="I36" s="7"/>
      <c r="J36" s="4"/>
      <c r="K36" s="4"/>
      <c r="L36" s="4"/>
      <c r="M36" s="9" t="s">
        <v>100</v>
      </c>
      <c r="N36" s="8">
        <v>45473</v>
      </c>
      <c r="O36" s="10" t="s">
        <v>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2" sqref="C2:C18"/>
    </sheetView>
  </sheetViews>
  <sheetFormatPr baseColWidth="10" defaultRowHeight="14.25"/>
  <cols>
    <col min="1" max="1" width="27.875" bestFit="1" customWidth="1"/>
    <col min="2" max="2" width="7.875" bestFit="1" customWidth="1"/>
  </cols>
  <sheetData>
    <row r="1" spans="1:3">
      <c r="A1" t="s">
        <v>51</v>
      </c>
      <c r="B1" t="s">
        <v>52</v>
      </c>
    </row>
    <row r="2" spans="1:3">
      <c r="A2" t="s">
        <v>54</v>
      </c>
      <c r="B2" t="s">
        <v>53</v>
      </c>
      <c r="C2" t="str">
        <f>"select '"&amp;A2&amp;"' as nomina,sum(che_importe) as importe from pd"&amp;A2&amp;" where che_cve not in('1IP','127') and substring(che_cve,1,1)='1' union all"</f>
        <v>select 'cheBur2407PSDental' as nomina,sum(che_importe) as importe from pdcheBur2407PSDental where che_cve not in('1IP','127') and substring(che_cve,1,1)='1' union all</v>
      </c>
    </row>
    <row r="3" spans="1:3">
      <c r="A3" t="s">
        <v>55</v>
      </c>
      <c r="B3" t="s">
        <v>53</v>
      </c>
      <c r="C3" t="str">
        <f t="shared" ref="C3:C18" si="0">"select '"&amp;A3&amp;"' as nomina,sum(che_importe) as importe from pd"&amp;A3&amp;" where che_cve not in('1IP','127') and substring(che_cve,1,1)='1' union all"</f>
        <v>select 'cheBur2407PSLentesFeb' as nomina,sum(che_importe) as importe from pdcheBur2407PSLentesFeb where che_cve not in('1IP','127') and substring(che_cve,1,1)='1' union all</v>
      </c>
    </row>
    <row r="4" spans="1:3">
      <c r="A4" t="s">
        <v>56</v>
      </c>
      <c r="B4" t="s">
        <v>53</v>
      </c>
      <c r="C4" t="str">
        <f t="shared" si="0"/>
        <v>select 'cheBur2407PSTramAbr' as nomina,sum(che_importe) as importe from pdcheBur2407PSTramAbr where che_cve not in('1IP','127') and substring(che_cve,1,1)='1' union all</v>
      </c>
    </row>
    <row r="5" spans="1:3">
      <c r="A5" t="s">
        <v>57</v>
      </c>
      <c r="B5" t="s">
        <v>53</v>
      </c>
      <c r="C5" t="str">
        <f t="shared" si="0"/>
        <v>select 'cheBur2408PSGastEmergentes' as nomina,sum(che_importe) as importe from pdcheBur2408PSGastEmergentes where che_cve not in('1IP','127') and substring(che_cve,1,1)='1' union all</v>
      </c>
    </row>
    <row r="6" spans="1:3">
      <c r="A6" t="s">
        <v>58</v>
      </c>
      <c r="B6" t="s">
        <v>53</v>
      </c>
      <c r="C6" t="str">
        <f t="shared" si="0"/>
        <v>select 'cheBur2409PSPrevSoc' as nomina,sum(che_importe) as importe from pdcheBur2409PSPrevSoc where che_cve not in('1IP','127') and substring(che_cve,1,1)='1' union all</v>
      </c>
    </row>
    <row r="7" spans="1:3">
      <c r="A7" t="s">
        <v>59</v>
      </c>
      <c r="B7" t="s">
        <v>53</v>
      </c>
      <c r="C7" t="str">
        <f t="shared" si="0"/>
        <v>select 'cheBur2410PSAntig' as nomina,sum(che_importe) as importe from pdcheBur2410PSAntig where che_cve not in('1IP','127') and substring(che_cve,1,1)='1' union all</v>
      </c>
    </row>
    <row r="8" spans="1:3">
      <c r="A8" t="s">
        <v>60</v>
      </c>
      <c r="B8" t="s">
        <v>53</v>
      </c>
      <c r="C8" t="str">
        <f t="shared" si="0"/>
        <v>select 'cheBur2410PSCompPrevSoc' as nomina,sum(che_importe) as importe from pdcheBur2410PSCompPrevSoc where che_cve not in('1IP','127') and substring(che_cve,1,1)='1' union all</v>
      </c>
    </row>
    <row r="9" spans="1:3">
      <c r="A9" t="s">
        <v>61</v>
      </c>
      <c r="B9" t="s">
        <v>53</v>
      </c>
      <c r="C9" t="str">
        <f t="shared" si="0"/>
        <v>select 'cheBur2410PSLentesMar' as nomina,sum(che_importe) as importe from pdcheBur2410PSLentesMar where che_cve not in('1IP','127') and substring(che_cve,1,1)='1' union all</v>
      </c>
    </row>
    <row r="10" spans="1:3">
      <c r="A10" t="s">
        <v>62</v>
      </c>
      <c r="B10" t="s">
        <v>53</v>
      </c>
      <c r="C10" t="str">
        <f t="shared" si="0"/>
        <v>select 'cheBur2410PSTramMay' as nomina,sum(che_importe) as importe from pdcheBur2410PSTramMay where che_cve not in('1IP','127') and substring(che_cve,1,1)='1' union all</v>
      </c>
    </row>
    <row r="11" spans="1:3">
      <c r="A11" t="s">
        <v>63</v>
      </c>
      <c r="B11" t="s">
        <v>53</v>
      </c>
      <c r="C11" t="str">
        <f t="shared" si="0"/>
        <v>select 'cheBur2411PSBecas' as nomina,sum(che_importe) as importe from pdcheBur2411PSBecas where che_cve not in('1IP','127') and substring(che_cve,1,1)='1' union all</v>
      </c>
    </row>
    <row r="12" spans="1:3">
      <c r="A12" t="s">
        <v>64</v>
      </c>
      <c r="B12" t="s">
        <v>53</v>
      </c>
      <c r="C12" t="str">
        <f t="shared" si="0"/>
        <v>select 'cheBur2411PSFestejoMadres' as nomina,sum(che_importe) as importe from pdcheBur2411PSFestejoMadres where che_cve not in('1IP','127') and substring(che_cve,1,1)='1' union all</v>
      </c>
    </row>
    <row r="13" spans="1:3">
      <c r="A13" t="s">
        <v>65</v>
      </c>
      <c r="B13" t="s">
        <v>53</v>
      </c>
      <c r="C13" t="str">
        <f t="shared" si="0"/>
        <v>select 'cheBur2411PSLentesAbr' as nomina,sum(che_importe) as importe from pdcheBur2411PSLentesAbr where che_cve not in('1IP','127') and substring(che_cve,1,1)='1' union all</v>
      </c>
    </row>
    <row r="14" spans="1:3">
      <c r="A14" t="s">
        <v>66</v>
      </c>
      <c r="B14" t="s">
        <v>53</v>
      </c>
      <c r="C14" t="str">
        <f t="shared" si="0"/>
        <v>select 'cheBur2411PSTransporte' as nomina,sum(che_importe) as importe from pdcheBur2411PSTransporte where che_cve not in('1IP','127') and substring(che_cve,1,1)='1' union all</v>
      </c>
    </row>
    <row r="15" spans="1:3">
      <c r="A15" t="s">
        <v>67</v>
      </c>
      <c r="B15" t="s">
        <v>53</v>
      </c>
      <c r="C15" t="str">
        <f t="shared" si="0"/>
        <v>select 'cheBur2412PSDesyCap' as nomina,sum(che_importe) as importe from pdcheBur2412PSDesyCap where che_cve not in('1IP','127') and substring(che_cve,1,1)='1' union all</v>
      </c>
    </row>
    <row r="16" spans="1:3">
      <c r="A16" t="s">
        <v>68</v>
      </c>
      <c r="B16" t="s">
        <v>53</v>
      </c>
      <c r="C16" t="str">
        <f t="shared" si="0"/>
        <v>select 'cheBur2412PSFestejoPadres' as nomina,sum(che_importe) as importe from pdcheBur2412PSFestejoPadres where che_cve not in('1IP','127') and substring(che_cve,1,1)='1' union all</v>
      </c>
    </row>
    <row r="17" spans="1:3">
      <c r="A17" t="s">
        <v>69</v>
      </c>
      <c r="B17" t="s">
        <v>53</v>
      </c>
      <c r="C17" t="str">
        <f t="shared" si="0"/>
        <v>select 'cheBur2412PSLentesMay' as nomina,sum(che_importe) as importe from pdcheBur2412PSLentesMay where che_cve not in('1IP','127') and substring(che_cve,1,1)='1' union all</v>
      </c>
    </row>
    <row r="18" spans="1:3">
      <c r="A18" t="s">
        <v>70</v>
      </c>
      <c r="B18" t="s">
        <v>53</v>
      </c>
      <c r="C18" t="str">
        <f t="shared" si="0"/>
        <v>select 'cheBur2412PSTramJun' as nomina,sum(che_importe) as importe from pdcheBur2412PSTramJun where che_cve not in('1IP','127') and substring(che_cve,1,1)='1' union all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2024-07-23T08:43:58Z</cp:lastPrinted>
  <dcterms:created xsi:type="dcterms:W3CDTF">2024-03-15T17:19:50Z</dcterms:created>
  <dcterms:modified xsi:type="dcterms:W3CDTF">2024-07-23T08:44:19Z</dcterms:modified>
</cp:coreProperties>
</file>